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autoCompressPictures="0"/>
  <bookViews>
    <workbookView xWindow="0" yWindow="0" windowWidth="25600" windowHeight="15480" activeTab="1"/>
  </bookViews>
  <sheets>
    <sheet name="A2(T3T456)" sheetId="1" r:id="rId1"/>
    <sheet name="A2(T3T012)" sheetId="2" r:id="rId2"/>
    <sheet name="B2(T4T123)" sheetId="3" r:id="rId3"/>
    <sheet name="B2(T5T123)" sheetId="4" r:id="rId4"/>
    <sheet name="B2(T5T456)" sheetId="5" r:id="rId5"/>
    <sheet name="B2(T7T123)" sheetId="6" r:id="rId6"/>
    <sheet name="A2(T7T456)" sheetId="7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3" i="5" l="1"/>
  <c r="I43" i="4"/>
  <c r="I44" i="4"/>
  <c r="I42" i="4"/>
  <c r="I123" i="3"/>
  <c r="I97" i="3"/>
  <c r="I37" i="3"/>
  <c r="G37" i="7"/>
  <c r="I16" i="7"/>
  <c r="I6" i="7"/>
  <c r="I7" i="7"/>
  <c r="I8" i="7"/>
  <c r="I9" i="7"/>
  <c r="I10" i="7"/>
  <c r="I11" i="7"/>
  <c r="G12" i="7"/>
  <c r="I12" i="7"/>
  <c r="I13" i="7"/>
  <c r="I14" i="7"/>
  <c r="I15" i="7"/>
  <c r="I17" i="7"/>
  <c r="I19" i="7"/>
  <c r="G20" i="7"/>
  <c r="I20" i="7"/>
  <c r="I21" i="7"/>
  <c r="I22" i="7"/>
  <c r="G23" i="7"/>
  <c r="I23" i="7"/>
  <c r="I24" i="7"/>
  <c r="I26" i="7"/>
  <c r="I27" i="7"/>
  <c r="I29" i="7"/>
  <c r="I31" i="7"/>
  <c r="I33" i="7"/>
  <c r="I34" i="7"/>
  <c r="I35" i="7"/>
  <c r="I36" i="7"/>
  <c r="I37" i="7"/>
  <c r="I38" i="7"/>
  <c r="G39" i="7"/>
  <c r="I39" i="7"/>
  <c r="I40" i="7"/>
  <c r="I41" i="7"/>
  <c r="I42" i="7"/>
  <c r="I43" i="7"/>
  <c r="I44" i="7"/>
  <c r="I46" i="7"/>
  <c r="I47" i="7"/>
  <c r="I48" i="7"/>
  <c r="I52" i="7"/>
  <c r="G53" i="7"/>
  <c r="I53" i="7"/>
  <c r="I55" i="7"/>
  <c r="I56" i="7"/>
  <c r="I57" i="7"/>
  <c r="I60" i="7"/>
  <c r="G61" i="7"/>
  <c r="I61" i="7"/>
  <c r="G63" i="7"/>
  <c r="I63" i="7"/>
  <c r="I64" i="7"/>
  <c r="I66" i="7"/>
  <c r="I67" i="7"/>
  <c r="I68" i="7"/>
  <c r="I69" i="7"/>
  <c r="I70" i="7"/>
  <c r="I71" i="7"/>
  <c r="I72" i="7"/>
  <c r="I5" i="7"/>
  <c r="G6" i="7"/>
  <c r="G7" i="7"/>
  <c r="G8" i="7"/>
  <c r="G9" i="7"/>
  <c r="G10" i="7"/>
  <c r="G11" i="7"/>
  <c r="G13" i="7"/>
  <c r="G14" i="7"/>
  <c r="G15" i="7"/>
  <c r="G16" i="7"/>
  <c r="G17" i="7"/>
  <c r="G18" i="7"/>
  <c r="G19" i="7"/>
  <c r="G21" i="7"/>
  <c r="G22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8" i="7"/>
  <c r="G40" i="7"/>
  <c r="G41" i="7"/>
  <c r="G43" i="7"/>
  <c r="G44" i="7"/>
  <c r="G45" i="7"/>
  <c r="G46" i="7"/>
  <c r="G47" i="7"/>
  <c r="G48" i="7"/>
  <c r="G49" i="7"/>
  <c r="G50" i="7"/>
  <c r="G51" i="7"/>
  <c r="G54" i="7"/>
  <c r="G56" i="7"/>
  <c r="G57" i="7"/>
  <c r="G58" i="7"/>
  <c r="G59" i="7"/>
  <c r="G60" i="7"/>
  <c r="G62" i="7"/>
  <c r="G64" i="7"/>
  <c r="G65" i="7"/>
  <c r="G66" i="7"/>
  <c r="G67" i="7"/>
  <c r="G68" i="7"/>
  <c r="G69" i="7"/>
  <c r="G70" i="7"/>
  <c r="G71" i="7"/>
  <c r="G72" i="7"/>
  <c r="G5" i="7"/>
  <c r="I6" i="6"/>
  <c r="I7" i="6"/>
  <c r="I8" i="6"/>
  <c r="I9" i="6"/>
  <c r="I11" i="6"/>
  <c r="I12" i="6"/>
  <c r="I13" i="6"/>
  <c r="G14" i="6"/>
  <c r="I14" i="6"/>
  <c r="I15" i="6"/>
  <c r="G16" i="6"/>
  <c r="I16" i="6"/>
  <c r="I17" i="6"/>
  <c r="I18" i="6"/>
  <c r="I20" i="6"/>
  <c r="I21" i="6"/>
  <c r="G22" i="6"/>
  <c r="I22" i="6"/>
  <c r="I23" i="6"/>
  <c r="I24" i="6"/>
  <c r="I25" i="6"/>
  <c r="I27" i="6"/>
  <c r="I28" i="6"/>
  <c r="I29" i="6"/>
  <c r="I30" i="6"/>
  <c r="G31" i="6"/>
  <c r="I31" i="6"/>
  <c r="G32" i="6"/>
  <c r="I32" i="6"/>
  <c r="I33" i="6"/>
  <c r="I34" i="6"/>
  <c r="I35" i="6"/>
  <c r="G36" i="6"/>
  <c r="I36" i="6"/>
  <c r="I37" i="6"/>
  <c r="I40" i="6"/>
  <c r="I41" i="6"/>
  <c r="I42" i="6"/>
  <c r="I43" i="6"/>
  <c r="I44" i="6"/>
  <c r="I45" i="6"/>
  <c r="I46" i="6"/>
  <c r="I47" i="6"/>
  <c r="I5" i="6"/>
  <c r="G6" i="6"/>
  <c r="G8" i="6"/>
  <c r="G10" i="6"/>
  <c r="G11" i="6"/>
  <c r="G13" i="6"/>
  <c r="G15" i="6"/>
  <c r="G17" i="6"/>
  <c r="G18" i="6"/>
  <c r="G19" i="6"/>
  <c r="G20" i="6"/>
  <c r="G21" i="6"/>
  <c r="G23" i="6"/>
  <c r="G24" i="6"/>
  <c r="G27" i="6"/>
  <c r="G28" i="6"/>
  <c r="G29" i="6"/>
  <c r="G33" i="6"/>
  <c r="G35" i="6"/>
  <c r="G37" i="6"/>
  <c r="G38" i="6"/>
  <c r="G39" i="6"/>
  <c r="G40" i="6"/>
  <c r="G43" i="6"/>
  <c r="G45" i="6"/>
  <c r="G46" i="6"/>
  <c r="G47" i="6"/>
  <c r="G48" i="6"/>
  <c r="G49" i="6"/>
  <c r="G5" i="6"/>
  <c r="I6" i="5"/>
  <c r="I7" i="5"/>
  <c r="I8" i="5"/>
  <c r="I9" i="5"/>
  <c r="I10" i="5"/>
  <c r="G11" i="5"/>
  <c r="I11" i="5"/>
  <c r="I12" i="5"/>
  <c r="I13" i="5"/>
  <c r="G14" i="5"/>
  <c r="I14" i="5"/>
  <c r="I15" i="5"/>
  <c r="I17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2" i="5"/>
  <c r="I43" i="5"/>
  <c r="I44" i="5"/>
  <c r="I46" i="5"/>
  <c r="I47" i="5"/>
  <c r="I48" i="5"/>
  <c r="I49" i="5"/>
  <c r="I51" i="5"/>
  <c r="G52" i="5"/>
  <c r="I52" i="5"/>
  <c r="I53" i="5"/>
  <c r="I54" i="5"/>
  <c r="I55" i="5"/>
  <c r="I56" i="5"/>
  <c r="I57" i="5"/>
  <c r="I58" i="5"/>
  <c r="I59" i="5"/>
  <c r="I60" i="5"/>
  <c r="I61" i="5"/>
  <c r="I62" i="5"/>
  <c r="I64" i="5"/>
  <c r="G65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90" i="5"/>
  <c r="I91" i="5"/>
  <c r="I92" i="5"/>
  <c r="I93" i="5"/>
  <c r="I94" i="5"/>
  <c r="I95" i="5"/>
  <c r="I96" i="5"/>
  <c r="I97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4" i="5"/>
  <c r="I125" i="5"/>
  <c r="I126" i="5"/>
  <c r="I127" i="5"/>
  <c r="I129" i="5"/>
  <c r="I5" i="5"/>
  <c r="G6" i="5"/>
  <c r="G7" i="5"/>
  <c r="G8" i="5"/>
  <c r="G9" i="5"/>
  <c r="G10" i="5"/>
  <c r="G12" i="5"/>
  <c r="G13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3" i="5"/>
  <c r="G54" i="5"/>
  <c r="G55" i="5"/>
  <c r="G56" i="5"/>
  <c r="G57" i="5"/>
  <c r="G58" i="5"/>
  <c r="G59" i="5"/>
  <c r="G60" i="5"/>
  <c r="G61" i="5"/>
  <c r="G62" i="5"/>
  <c r="G63" i="5"/>
  <c r="G64" i="5"/>
  <c r="G66" i="5"/>
  <c r="G67" i="5"/>
  <c r="G68" i="5"/>
  <c r="G69" i="5"/>
  <c r="G70" i="5"/>
  <c r="G72" i="5"/>
  <c r="G73" i="5"/>
  <c r="G74" i="5"/>
  <c r="G75" i="5"/>
  <c r="G76" i="5"/>
  <c r="G77" i="5"/>
  <c r="G78" i="5"/>
  <c r="G79" i="5"/>
  <c r="G80" i="5"/>
  <c r="G81" i="5"/>
  <c r="G83" i="5"/>
  <c r="G84" i="5"/>
  <c r="G85" i="5"/>
  <c r="G86" i="5"/>
  <c r="G87" i="5"/>
  <c r="G88" i="5"/>
  <c r="G89" i="5"/>
  <c r="G90" i="5"/>
  <c r="G91" i="5"/>
  <c r="G92" i="5"/>
  <c r="G93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5" i="5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G31" i="4"/>
  <c r="I31" i="4"/>
  <c r="I32" i="4"/>
  <c r="I33" i="4"/>
  <c r="I34" i="4"/>
  <c r="I35" i="4"/>
  <c r="I36" i="4"/>
  <c r="I37" i="4"/>
  <c r="I38" i="4"/>
  <c r="I39" i="4"/>
  <c r="I40" i="4"/>
  <c r="I45" i="4"/>
  <c r="I46" i="4"/>
  <c r="I47" i="4"/>
  <c r="I48" i="4"/>
  <c r="I50" i="4"/>
  <c r="I51" i="4"/>
  <c r="I52" i="4"/>
  <c r="I53" i="4"/>
  <c r="I54" i="4"/>
  <c r="G55" i="4"/>
  <c r="I55" i="4"/>
  <c r="I56" i="4"/>
  <c r="I58" i="4"/>
  <c r="I59" i="4"/>
  <c r="I60" i="4"/>
  <c r="I61" i="4"/>
  <c r="I63" i="4"/>
  <c r="I64" i="4"/>
  <c r="I65" i="4"/>
  <c r="G66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5" i="4"/>
  <c r="I86" i="4"/>
  <c r="I87" i="4"/>
  <c r="I88" i="4"/>
  <c r="I89" i="4"/>
  <c r="I90" i="4"/>
  <c r="I91" i="4"/>
  <c r="I92" i="4"/>
  <c r="I94" i="4"/>
  <c r="I95" i="4"/>
  <c r="I96" i="4"/>
  <c r="I97" i="4"/>
  <c r="I98" i="4"/>
  <c r="I99" i="4"/>
  <c r="I100" i="4"/>
  <c r="I101" i="4"/>
  <c r="G102" i="4"/>
  <c r="I102" i="4"/>
  <c r="I103" i="4"/>
  <c r="I104" i="4"/>
  <c r="I5" i="4"/>
  <c r="G6" i="4"/>
  <c r="G7" i="4"/>
  <c r="G8" i="4"/>
  <c r="G9" i="4"/>
  <c r="G10" i="4"/>
  <c r="G11" i="4"/>
  <c r="G12" i="4"/>
  <c r="G14" i="4"/>
  <c r="G15" i="4"/>
  <c r="G16" i="4"/>
  <c r="G17" i="4"/>
  <c r="G18" i="4"/>
  <c r="G19" i="4"/>
  <c r="G20" i="4"/>
  <c r="G21" i="4"/>
  <c r="G23" i="4"/>
  <c r="G24" i="4"/>
  <c r="G25" i="4"/>
  <c r="G26" i="4"/>
  <c r="G27" i="4"/>
  <c r="G28" i="4"/>
  <c r="G29" i="4"/>
  <c r="G30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6" i="4"/>
  <c r="G57" i="4"/>
  <c r="G58" i="4"/>
  <c r="G59" i="4"/>
  <c r="G60" i="4"/>
  <c r="G61" i="4"/>
  <c r="G62" i="4"/>
  <c r="G63" i="4"/>
  <c r="G64" i="4"/>
  <c r="G65" i="4"/>
  <c r="G67" i="4"/>
  <c r="G68" i="4"/>
  <c r="G69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3" i="4"/>
  <c r="G104" i="4"/>
  <c r="G5" i="4"/>
  <c r="G99" i="3"/>
  <c r="I99" i="3"/>
  <c r="I6" i="3"/>
  <c r="I8" i="3"/>
  <c r="I9" i="3"/>
  <c r="I10" i="3"/>
  <c r="I12" i="3"/>
  <c r="G13" i="3"/>
  <c r="I13" i="3"/>
  <c r="I14" i="3"/>
  <c r="I15" i="3"/>
  <c r="G18" i="3"/>
  <c r="I18" i="3"/>
  <c r="G19" i="3"/>
  <c r="I19" i="3"/>
  <c r="I20" i="3"/>
  <c r="I21" i="3"/>
  <c r="I23" i="3"/>
  <c r="I24" i="3"/>
  <c r="I25" i="3"/>
  <c r="I26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G43" i="3"/>
  <c r="I43" i="3"/>
  <c r="I44" i="3"/>
  <c r="I45" i="3"/>
  <c r="I46" i="3"/>
  <c r="I47" i="3"/>
  <c r="G48" i="3"/>
  <c r="I48" i="3"/>
  <c r="I49" i="3"/>
  <c r="I51" i="3"/>
  <c r="G53" i="3"/>
  <c r="I53" i="3"/>
  <c r="I54" i="3"/>
  <c r="I55" i="3"/>
  <c r="I56" i="3"/>
  <c r="I57" i="3"/>
  <c r="I58" i="3"/>
  <c r="I59" i="3"/>
  <c r="I60" i="3"/>
  <c r="I62" i="3"/>
  <c r="I63" i="3"/>
  <c r="I64" i="3"/>
  <c r="I65" i="3"/>
  <c r="I66" i="3"/>
  <c r="I67" i="3"/>
  <c r="G68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4" i="3"/>
  <c r="I85" i="3"/>
  <c r="I86" i="3"/>
  <c r="I87" i="3"/>
  <c r="I88" i="3"/>
  <c r="I89" i="3"/>
  <c r="I90" i="3"/>
  <c r="G91" i="3"/>
  <c r="I91" i="3"/>
  <c r="I93" i="3"/>
  <c r="I95" i="3"/>
  <c r="I96" i="3"/>
  <c r="I98" i="3"/>
  <c r="I102" i="3"/>
  <c r="I103" i="3"/>
  <c r="I104" i="3"/>
  <c r="G105" i="3"/>
  <c r="I105" i="3"/>
  <c r="I107" i="3"/>
  <c r="I108" i="3"/>
  <c r="G109" i="3"/>
  <c r="I109" i="3"/>
  <c r="I110" i="3"/>
  <c r="I111" i="3"/>
  <c r="I112" i="3"/>
  <c r="I114" i="3"/>
  <c r="I115" i="3"/>
  <c r="I116" i="3"/>
  <c r="I117" i="3"/>
  <c r="I118" i="3"/>
  <c r="I119" i="3"/>
  <c r="I120" i="3"/>
  <c r="I121" i="3"/>
  <c r="I125" i="3"/>
  <c r="I126" i="3"/>
  <c r="I127" i="3"/>
  <c r="I129" i="3"/>
  <c r="I130" i="3"/>
  <c r="G131" i="3"/>
  <c r="I131" i="3"/>
  <c r="I133" i="3"/>
  <c r="I134" i="3"/>
  <c r="I135" i="3"/>
  <c r="I136" i="3"/>
  <c r="I137" i="3"/>
  <c r="I138" i="3"/>
  <c r="I139" i="3"/>
  <c r="I140" i="3"/>
  <c r="I142" i="3"/>
  <c r="I143" i="3"/>
  <c r="I5" i="3"/>
  <c r="G6" i="3"/>
  <c r="G7" i="3"/>
  <c r="G8" i="3"/>
  <c r="G9" i="3"/>
  <c r="G10" i="3"/>
  <c r="G11" i="3"/>
  <c r="G12" i="3"/>
  <c r="G15" i="3"/>
  <c r="G16" i="3"/>
  <c r="G17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40" i="3"/>
  <c r="G41" i="3"/>
  <c r="G42" i="3"/>
  <c r="G44" i="3"/>
  <c r="G45" i="3"/>
  <c r="G46" i="3"/>
  <c r="G47" i="3"/>
  <c r="G49" i="3"/>
  <c r="G50" i="3"/>
  <c r="G51" i="3"/>
  <c r="G52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2" i="3"/>
  <c r="G93" i="3"/>
  <c r="G94" i="3"/>
  <c r="G95" i="3"/>
  <c r="G96" i="3"/>
  <c r="G97" i="3"/>
  <c r="G98" i="3"/>
  <c r="G100" i="3"/>
  <c r="G101" i="3"/>
  <c r="G102" i="3"/>
  <c r="G103" i="3"/>
  <c r="G104" i="3"/>
  <c r="G106" i="3"/>
  <c r="G107" i="3"/>
  <c r="G108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I6" i="2"/>
  <c r="I7" i="2"/>
  <c r="I8" i="2"/>
  <c r="I9" i="2"/>
  <c r="I10" i="2"/>
  <c r="I11" i="2"/>
  <c r="G12" i="2"/>
  <c r="I12" i="2"/>
  <c r="I13" i="2"/>
  <c r="I14" i="2"/>
  <c r="I15" i="2"/>
  <c r="I16" i="2"/>
  <c r="I17" i="2"/>
  <c r="I19" i="2"/>
  <c r="I21" i="2"/>
  <c r="I22" i="2"/>
  <c r="G23" i="2"/>
  <c r="I23" i="2"/>
  <c r="I24" i="2"/>
  <c r="I25" i="2"/>
  <c r="I27" i="2"/>
  <c r="I28" i="2"/>
  <c r="G29" i="2"/>
  <c r="I29" i="2"/>
  <c r="I30" i="2"/>
  <c r="I32" i="2"/>
  <c r="I33" i="2"/>
  <c r="I34" i="2"/>
  <c r="I35" i="2"/>
  <c r="I38" i="2"/>
  <c r="I39" i="2"/>
  <c r="I40" i="2"/>
  <c r="I41" i="2"/>
  <c r="I42" i="2"/>
  <c r="I43" i="2"/>
  <c r="G44" i="2"/>
  <c r="I44" i="2"/>
  <c r="I45" i="2"/>
  <c r="I46" i="2"/>
  <c r="I47" i="2"/>
  <c r="I48" i="2"/>
  <c r="I49" i="2"/>
  <c r="I51" i="2"/>
  <c r="I52" i="2"/>
  <c r="I56" i="2"/>
  <c r="I57" i="2"/>
  <c r="I59" i="2"/>
  <c r="I60" i="2"/>
  <c r="G6" i="2"/>
  <c r="G7" i="2"/>
  <c r="G8" i="2"/>
  <c r="G9" i="2"/>
  <c r="G10" i="2"/>
  <c r="G11" i="2"/>
  <c r="G13" i="2"/>
  <c r="G14" i="2"/>
  <c r="G15" i="2"/>
  <c r="G16" i="2"/>
  <c r="G17" i="2"/>
  <c r="G18" i="2"/>
  <c r="G19" i="2"/>
  <c r="G20" i="2"/>
  <c r="G21" i="2"/>
  <c r="G22" i="2"/>
  <c r="G24" i="2"/>
  <c r="G25" i="2"/>
  <c r="G26" i="2"/>
  <c r="G27" i="2"/>
  <c r="G28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5" i="2"/>
  <c r="I6" i="1"/>
  <c r="I7" i="1"/>
  <c r="I8" i="1"/>
  <c r="G9" i="1"/>
  <c r="I9" i="1"/>
  <c r="I10" i="1"/>
  <c r="I11" i="1"/>
  <c r="G12" i="1"/>
  <c r="I12" i="1"/>
  <c r="G13" i="1"/>
  <c r="I13" i="1"/>
  <c r="G14" i="1"/>
  <c r="I14" i="1"/>
  <c r="I16" i="1"/>
  <c r="I17" i="1"/>
  <c r="I18" i="1"/>
  <c r="I19" i="1"/>
  <c r="I20" i="1"/>
  <c r="I21" i="1"/>
  <c r="I22" i="1"/>
  <c r="I23" i="1"/>
  <c r="I24" i="1"/>
  <c r="G26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G45" i="1"/>
  <c r="I45" i="1"/>
  <c r="I46" i="1"/>
  <c r="I47" i="1"/>
  <c r="I48" i="1"/>
  <c r="I49" i="1"/>
  <c r="G50" i="1"/>
  <c r="I50" i="1"/>
  <c r="I51" i="1"/>
  <c r="I52" i="1"/>
  <c r="I53" i="1"/>
  <c r="I54" i="1"/>
  <c r="I55" i="1"/>
  <c r="I56" i="1"/>
  <c r="I57" i="1"/>
  <c r="I58" i="1"/>
  <c r="I59" i="1"/>
  <c r="I61" i="1"/>
  <c r="I62" i="1"/>
  <c r="I5" i="1"/>
  <c r="G6" i="1"/>
  <c r="G7" i="1"/>
  <c r="G8" i="1"/>
  <c r="G10" i="1"/>
  <c r="G11" i="1"/>
  <c r="G15" i="1"/>
  <c r="G16" i="1"/>
  <c r="G17" i="1"/>
  <c r="G18" i="1"/>
  <c r="G19" i="1"/>
  <c r="G20" i="1"/>
  <c r="G21" i="1"/>
  <c r="G22" i="1"/>
  <c r="G23" i="1"/>
  <c r="G24" i="1"/>
  <c r="G25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6" i="1"/>
  <c r="G47" i="1"/>
  <c r="G48" i="1"/>
  <c r="G49" i="1"/>
  <c r="G51" i="1"/>
  <c r="G52" i="1"/>
  <c r="G53" i="1"/>
  <c r="G54" i="1"/>
  <c r="G55" i="1"/>
  <c r="G56" i="1"/>
  <c r="G57" i="1"/>
  <c r="G58" i="1"/>
  <c r="G59" i="1"/>
  <c r="G60" i="1"/>
  <c r="G61" i="1"/>
  <c r="G62" i="1"/>
  <c r="G5" i="1"/>
</calcChain>
</file>

<file path=xl/sharedStrings.xml><?xml version="1.0" encoding="utf-8"?>
<sst xmlns="http://schemas.openxmlformats.org/spreadsheetml/2006/main" count="1402" uniqueCount="689">
  <si>
    <t>Võ Ngọc</t>
  </si>
  <si>
    <t>Hiệu</t>
  </si>
  <si>
    <t>Lê Ngọc</t>
  </si>
  <si>
    <t>Sinh</t>
  </si>
  <si>
    <t>Lý Minh</t>
  </si>
  <si>
    <t>Hòa</t>
  </si>
  <si>
    <t>Bùi Kim Hồng</t>
  </si>
  <si>
    <t>Nghĩa</t>
  </si>
  <si>
    <t>Nguyễn Xuân Hoàng</t>
  </si>
  <si>
    <t>Thảo</t>
  </si>
  <si>
    <t>Võ Thị Ngọc</t>
  </si>
  <si>
    <t>Thắm</t>
  </si>
  <si>
    <t>Trần Hà Đình</t>
  </si>
  <si>
    <t>Trọng</t>
  </si>
  <si>
    <t>Trần Anh</t>
  </si>
  <si>
    <t>Tuấn</t>
  </si>
  <si>
    <t>Phan Thị Thu</t>
  </si>
  <si>
    <t>Thủy</t>
  </si>
  <si>
    <t>Ngô Thị Bích</t>
  </si>
  <si>
    <t>Trâm</t>
  </si>
  <si>
    <t>Trần Văn</t>
  </si>
  <si>
    <t>Kiệt</t>
  </si>
  <si>
    <t>Lê Văn Thế</t>
  </si>
  <si>
    <t>Anh</t>
  </si>
  <si>
    <t>Trần Quốc</t>
  </si>
  <si>
    <t>Bình</t>
  </si>
  <si>
    <t>Nguyễn Anh</t>
  </si>
  <si>
    <t>Duy</t>
  </si>
  <si>
    <t>Phạm Đăng</t>
  </si>
  <si>
    <t>Bùi Tấn</t>
  </si>
  <si>
    <t>Dương</t>
  </si>
  <si>
    <t>Nguyễn Bảo</t>
  </si>
  <si>
    <t>Đảm</t>
  </si>
  <si>
    <t>Trần Tiểu</t>
  </si>
  <si>
    <t>Giang</t>
  </si>
  <si>
    <t>Nguyễn Đức</t>
  </si>
  <si>
    <t>Huy</t>
  </si>
  <si>
    <t>Nguyễn Thành</t>
  </si>
  <si>
    <t>Lễ</t>
  </si>
  <si>
    <t>Hoàng Vương</t>
  </si>
  <si>
    <t>Nam</t>
  </si>
  <si>
    <t>Nguyễn Phúc Bảo</t>
  </si>
  <si>
    <t>Nhi</t>
  </si>
  <si>
    <t>Tạ Minh</t>
  </si>
  <si>
    <t>Quân</t>
  </si>
  <si>
    <t>Lê Văn</t>
  </si>
  <si>
    <t>Quyền</t>
  </si>
  <si>
    <t>Huỳnh Ngân</t>
  </si>
  <si>
    <t>Tâm</t>
  </si>
  <si>
    <t>Hoàng Phước</t>
  </si>
  <si>
    <t>Thiên</t>
  </si>
  <si>
    <t>Nguyễn Kiều Minh</t>
  </si>
  <si>
    <t>Nguyễn Văn</t>
  </si>
  <si>
    <t>Thiện</t>
  </si>
  <si>
    <t>Đinh Trọng</t>
  </si>
  <si>
    <t>Thọ</t>
  </si>
  <si>
    <t>Nguyễn Công</t>
  </si>
  <si>
    <t>Trạng</t>
  </si>
  <si>
    <t>Cao Văn</t>
  </si>
  <si>
    <t>Trinh</t>
  </si>
  <si>
    <t>Truyền</t>
  </si>
  <si>
    <t>Nguyễn Hoàng Anh</t>
  </si>
  <si>
    <t>Tú</t>
  </si>
  <si>
    <t>Lê Minh</t>
  </si>
  <si>
    <t>Võ</t>
  </si>
  <si>
    <t>Nguyễn Quốc</t>
  </si>
  <si>
    <t>Vương</t>
  </si>
  <si>
    <t>Bốn</t>
  </si>
  <si>
    <t>Trương</t>
  </si>
  <si>
    <t>Chiến</t>
  </si>
  <si>
    <t>Nguyễn Minh</t>
  </si>
  <si>
    <t>Cương</t>
  </si>
  <si>
    <t>Nguyễn Ngọc</t>
  </si>
  <si>
    <t>Cường</t>
  </si>
  <si>
    <t>Ngô Văn</t>
  </si>
  <si>
    <t>Đại</t>
  </si>
  <si>
    <t>Đạt</t>
  </si>
  <si>
    <t>Nguyễn Văn Thành</t>
  </si>
  <si>
    <t>Cao Thanh</t>
  </si>
  <si>
    <t>Lê Doãn</t>
  </si>
  <si>
    <t>Hảo</t>
  </si>
  <si>
    <t>Võ Đức</t>
  </si>
  <si>
    <t>Hiệp</t>
  </si>
  <si>
    <t>Tôn Nhật</t>
  </si>
  <si>
    <t>Hoàng</t>
  </si>
  <si>
    <t>Nguyễn Thái</t>
  </si>
  <si>
    <t>Học</t>
  </si>
  <si>
    <t>Nguyễn Hữu</t>
  </si>
  <si>
    <t>Khôi</t>
  </si>
  <si>
    <t>Trần Nguyễn Phương</t>
  </si>
  <si>
    <t>Lê Quang</t>
  </si>
  <si>
    <t>Minh</t>
  </si>
  <si>
    <t>Võ Tấn</t>
  </si>
  <si>
    <t>Nguyên</t>
  </si>
  <si>
    <t>Đỗ Thanh</t>
  </si>
  <si>
    <t>Phong</t>
  </si>
  <si>
    <t>Trần Nguyễn Hoàng</t>
  </si>
  <si>
    <t>Phú</t>
  </si>
  <si>
    <t>Nguyễn Tấn</t>
  </si>
  <si>
    <t>Phước</t>
  </si>
  <si>
    <t>Trần Hữu</t>
  </si>
  <si>
    <t>Võ Văn</t>
  </si>
  <si>
    <t>MÔN TOÁN CAO CẤP A2 (T3 TIẾT 456)</t>
  </si>
  <si>
    <t>Nguyễn</t>
  </si>
  <si>
    <t>Nhơn</t>
  </si>
  <si>
    <t>Phạm Quốc</t>
  </si>
  <si>
    <t>Thuyên</t>
  </si>
  <si>
    <t>Dương Đức</t>
  </si>
  <si>
    <t>Vinh</t>
  </si>
  <si>
    <t>Cao Hoàng</t>
  </si>
  <si>
    <t>Lâm</t>
  </si>
  <si>
    <t>Nguyễn Bá</t>
  </si>
  <si>
    <t>Thi Phú</t>
  </si>
  <si>
    <t>Khải</t>
  </si>
  <si>
    <t>Nguyễn Thị Minh</t>
  </si>
  <si>
    <t>Cư</t>
  </si>
  <si>
    <t>Võ Thị Mỹ</t>
  </si>
  <si>
    <t>Hương</t>
  </si>
  <si>
    <t>Hoàng Thị Hạnh</t>
  </si>
  <si>
    <t>Ôn Thị Thanh</t>
  </si>
  <si>
    <t>Hoàng Thị</t>
  </si>
  <si>
    <t>Duyên</t>
  </si>
  <si>
    <t>Lý Thị Cẩm</t>
  </si>
  <si>
    <t>Phan Thúy</t>
  </si>
  <si>
    <t>Loan</t>
  </si>
  <si>
    <t>Hồ Thị Ngọc</t>
  </si>
  <si>
    <t>Thúy</t>
  </si>
  <si>
    <t>Đỗ Kỳ</t>
  </si>
  <si>
    <t>Hà</t>
  </si>
  <si>
    <t>Phan Xuân</t>
  </si>
  <si>
    <t>Toàn</t>
  </si>
  <si>
    <t>Đoàn Viết</t>
  </si>
  <si>
    <t>Tính</t>
  </si>
  <si>
    <t>Huỳnh Nhật</t>
  </si>
  <si>
    <t>Trần Xuân</t>
  </si>
  <si>
    <t>Nguyễn Trần Nhật</t>
  </si>
  <si>
    <t>Hào</t>
  </si>
  <si>
    <t>Nguyễn Thanh</t>
  </si>
  <si>
    <t>Hiếu</t>
  </si>
  <si>
    <t>Khanh</t>
  </si>
  <si>
    <t>Nguyễn Mạnh</t>
  </si>
  <si>
    <t>Phạm Nhật</t>
  </si>
  <si>
    <t>Quang</t>
  </si>
  <si>
    <t>Trí</t>
  </si>
  <si>
    <t>Trần Nguyễn Quốc</t>
  </si>
  <si>
    <t>Tạ Thị</t>
  </si>
  <si>
    <t>Đông</t>
  </si>
  <si>
    <t>Trần Thị</t>
  </si>
  <si>
    <t>Hoài</t>
  </si>
  <si>
    <t>Dương Thụy Thùy</t>
  </si>
  <si>
    <t>My</t>
  </si>
  <si>
    <t>Đỗ Trần Thảo</t>
  </si>
  <si>
    <t>Phan Trọng</t>
  </si>
  <si>
    <t>Nhân</t>
  </si>
  <si>
    <t>Lê Thanh</t>
  </si>
  <si>
    <t>Phương</t>
  </si>
  <si>
    <t>Đặng Thị Thanh</t>
  </si>
  <si>
    <t>Phan Thanh</t>
  </si>
  <si>
    <t>Trang</t>
  </si>
  <si>
    <t>Huỳnh Thị Hồng</t>
  </si>
  <si>
    <t>Vân</t>
  </si>
  <si>
    <t>Hồ Đức</t>
  </si>
  <si>
    <t>Hải</t>
  </si>
  <si>
    <t>Ngô Tường</t>
  </si>
  <si>
    <t>Nguyễn Phan</t>
  </si>
  <si>
    <t>Lợi</t>
  </si>
  <si>
    <t>Trần Lộc</t>
  </si>
  <si>
    <t>Mai Cao</t>
  </si>
  <si>
    <t>Lương Thiên Tài</t>
  </si>
  <si>
    <t>Huỳnh Thanh</t>
  </si>
  <si>
    <t>Hà Duy</t>
  </si>
  <si>
    <t>Thái</t>
  </si>
  <si>
    <t>Thuận</t>
  </si>
  <si>
    <t>Lưu Đức Trường</t>
  </si>
  <si>
    <t>An</t>
  </si>
  <si>
    <t>Nguyễn Hoài</t>
  </si>
  <si>
    <t>Nguyễn Phát</t>
  </si>
  <si>
    <t>Võ Anh</t>
  </si>
  <si>
    <t>Lê Thái</t>
  </si>
  <si>
    <t>Nguyễn Phương</t>
  </si>
  <si>
    <t>Hồ Hữu</t>
  </si>
  <si>
    <t>Chung</t>
  </si>
  <si>
    <t>Tăng Hoài</t>
  </si>
  <si>
    <t>Thương</t>
  </si>
  <si>
    <t>Phạm Nhật Hoàng</t>
  </si>
  <si>
    <t>Sang</t>
  </si>
  <si>
    <t>Lê Nam</t>
  </si>
  <si>
    <t>Cao Thị Thùy</t>
  </si>
  <si>
    <t>Ngân</t>
  </si>
  <si>
    <t>Bùi Văn</t>
  </si>
  <si>
    <t>Tư</t>
  </si>
  <si>
    <t>Lê Tấn</t>
  </si>
  <si>
    <t>Lộc</t>
  </si>
  <si>
    <t>Đặng Tuấn</t>
  </si>
  <si>
    <t>Lực</t>
  </si>
  <si>
    <t>Đặng Thành</t>
  </si>
  <si>
    <t>Hồ Sỹ</t>
  </si>
  <si>
    <t>Sâm</t>
  </si>
  <si>
    <t>Võ Thanh</t>
  </si>
  <si>
    <t>Dũng</t>
  </si>
  <si>
    <t>Huỳnh Thị Diễm</t>
  </si>
  <si>
    <t>Phúc</t>
  </si>
  <si>
    <t>Võ Phương</t>
  </si>
  <si>
    <t>Nguyễn Xuân</t>
  </si>
  <si>
    <t>Trường</t>
  </si>
  <si>
    <t>Đinh Sơn</t>
  </si>
  <si>
    <t>Trần Thị Ngọc</t>
  </si>
  <si>
    <t>Yến</t>
  </si>
  <si>
    <t>Tô Nhật</t>
  </si>
  <si>
    <t>Thái Duy</t>
  </si>
  <si>
    <t>Phạm Minh</t>
  </si>
  <si>
    <t>Châu Minh</t>
  </si>
  <si>
    <t>Trần Minh</t>
  </si>
  <si>
    <t>Ngô Đức</t>
  </si>
  <si>
    <t>Thế</t>
  </si>
  <si>
    <t>Nguyễn Thị Hải</t>
  </si>
  <si>
    <t>Phạm Nguyên</t>
  </si>
  <si>
    <t>Phạm Khánh</t>
  </si>
  <si>
    <t>Ly</t>
  </si>
  <si>
    <t>Ngô Thanh</t>
  </si>
  <si>
    <t>Ngô Tuấn</t>
  </si>
  <si>
    <t>Vủ</t>
  </si>
  <si>
    <t>Nguyễn Tiến</t>
  </si>
  <si>
    <t>Nguyễn Đình</t>
  </si>
  <si>
    <t>Hồ Trọng</t>
  </si>
  <si>
    <t>Huỳnh Gia Thế</t>
  </si>
  <si>
    <t>Nguyễn Phạm Mai</t>
  </si>
  <si>
    <t>Mai Hiển</t>
  </si>
  <si>
    <t>Hân</t>
  </si>
  <si>
    <t>Tạ Công</t>
  </si>
  <si>
    <t>Khánh</t>
  </si>
  <si>
    <t>Hà Tín</t>
  </si>
  <si>
    <t>Huỳnh Thị Ngọc</t>
  </si>
  <si>
    <t>Bích</t>
  </si>
  <si>
    <t>Hồ Văn</t>
  </si>
  <si>
    <t>Hậu</t>
  </si>
  <si>
    <t>Nguyễn Vũ</t>
  </si>
  <si>
    <t>Phan Việt</t>
  </si>
  <si>
    <t>Hoàng Việt</t>
  </si>
  <si>
    <t>Sơn</t>
  </si>
  <si>
    <t>Thái Thị Hà</t>
  </si>
  <si>
    <t>Chí</t>
  </si>
  <si>
    <t>Huỳnh Quốc</t>
  </si>
  <si>
    <t>Trần Phi</t>
  </si>
  <si>
    <t>Hổ</t>
  </si>
  <si>
    <t>Lê Thị</t>
  </si>
  <si>
    <t>Liên</t>
  </si>
  <si>
    <t>Niên</t>
  </si>
  <si>
    <t>Tăng Tấn</t>
  </si>
  <si>
    <t>Phan Hữu</t>
  </si>
  <si>
    <t>Nguyễn Hoàng</t>
  </si>
  <si>
    <t>Hoàng Trọng</t>
  </si>
  <si>
    <t>Tân</t>
  </si>
  <si>
    <t>Thản</t>
  </si>
  <si>
    <t>Nguyễn Thị Thu</t>
  </si>
  <si>
    <t>Nguyễn Lệ</t>
  </si>
  <si>
    <t>Tùng</t>
  </si>
  <si>
    <t>Lê Minh Kim</t>
  </si>
  <si>
    <t>Xuyến</t>
  </si>
  <si>
    <t>Võ Như</t>
  </si>
  <si>
    <t>ý</t>
  </si>
  <si>
    <t>Đặng Thị</t>
  </si>
  <si>
    <t>Oanh</t>
  </si>
  <si>
    <t>Nguyễn Thị ánh</t>
  </si>
  <si>
    <t>Tuyết</t>
  </si>
  <si>
    <t>Bùi Trọng</t>
  </si>
  <si>
    <t>Đức</t>
  </si>
  <si>
    <t>Đoàn Văn</t>
  </si>
  <si>
    <t>Võ Thành</t>
  </si>
  <si>
    <t>Thơ</t>
  </si>
  <si>
    <t>Bùi Thị Ngọc</t>
  </si>
  <si>
    <t>Lê Minh Hoàng</t>
  </si>
  <si>
    <t>Quang Anh</t>
  </si>
  <si>
    <t>Tánh</t>
  </si>
  <si>
    <t>Phạm Viết</t>
  </si>
  <si>
    <t>Nhật</t>
  </si>
  <si>
    <t>Thịnh</t>
  </si>
  <si>
    <t>Phạm Thị Thanh</t>
  </si>
  <si>
    <t>Ngọc</t>
  </si>
  <si>
    <t>Phạm Thị</t>
  </si>
  <si>
    <t>Nhung</t>
  </si>
  <si>
    <t>Hồ Thị Hồng</t>
  </si>
  <si>
    <t>Nguyễn Thị Thủy</t>
  </si>
  <si>
    <t>Tiên</t>
  </si>
  <si>
    <t>Phan Thị Duy</t>
  </si>
  <si>
    <t>Uyên</t>
  </si>
  <si>
    <t>Nguyễn Thị</t>
  </si>
  <si>
    <t>Nguyễn Thị Mỹ</t>
  </si>
  <si>
    <t>Hứa Thị</t>
  </si>
  <si>
    <t>Huỳnh Xuân</t>
  </si>
  <si>
    <t>Lãm</t>
  </si>
  <si>
    <t>Từ Văn</t>
  </si>
  <si>
    <t>Lê Thị Kiều</t>
  </si>
  <si>
    <t>Hạnh</t>
  </si>
  <si>
    <t>Văn Công Anh</t>
  </si>
  <si>
    <t>Luân</t>
  </si>
  <si>
    <t>Dương Thị ánh</t>
  </si>
  <si>
    <t>Huỳnh Tấn</t>
  </si>
  <si>
    <t>Sương</t>
  </si>
  <si>
    <t>Trần Thanh</t>
  </si>
  <si>
    <t>Trúc</t>
  </si>
  <si>
    <t>Vũ Xuân</t>
  </si>
  <si>
    <t>Thành</t>
  </si>
  <si>
    <t>Đặng Hữu</t>
  </si>
  <si>
    <t>Trịnh Thị</t>
  </si>
  <si>
    <t>Hằng</t>
  </si>
  <si>
    <t>Nguyễn Thị Xuân</t>
  </si>
  <si>
    <t>Kim</t>
  </si>
  <si>
    <t>Nguyện</t>
  </si>
  <si>
    <t>Vũ Thị Mỹ</t>
  </si>
  <si>
    <t>Nguyệt</t>
  </si>
  <si>
    <t>Nguyễn Thúy</t>
  </si>
  <si>
    <t>Phượng</t>
  </si>
  <si>
    <t>Lê Thị Kim</t>
  </si>
  <si>
    <t>Võ Nhựt</t>
  </si>
  <si>
    <t>Nguyễn Trần Thế</t>
  </si>
  <si>
    <t>Chau Sóc</t>
  </si>
  <si>
    <t>Kha</t>
  </si>
  <si>
    <t>Huỳnh Thị Mỹ</t>
  </si>
  <si>
    <t>Chi</t>
  </si>
  <si>
    <t>Chu Văn</t>
  </si>
  <si>
    <t>Quyết</t>
  </si>
  <si>
    <t>Hoàng Thị Vủ</t>
  </si>
  <si>
    <t>Cù Văn</t>
  </si>
  <si>
    <t>Phụng</t>
  </si>
  <si>
    <t>Lê Quốc</t>
  </si>
  <si>
    <t>Nhiên</t>
  </si>
  <si>
    <t>Trần Thị Bé</t>
  </si>
  <si>
    <t>Triệu Thị</t>
  </si>
  <si>
    <t>Hợi</t>
  </si>
  <si>
    <t>Ngô Khánh</t>
  </si>
  <si>
    <t>Trịnh Thị Bé</t>
  </si>
  <si>
    <t>Ngoan</t>
  </si>
  <si>
    <t>Phạm Nữ Thu</t>
  </si>
  <si>
    <t>Hồng</t>
  </si>
  <si>
    <t>Nguyễn Thị Thùy</t>
  </si>
  <si>
    <t>Linh</t>
  </si>
  <si>
    <t>Phan Văn</t>
  </si>
  <si>
    <t>Nguyễn Thị Ngọc</t>
  </si>
  <si>
    <t>Hà Thị Bích</t>
  </si>
  <si>
    <t>Phạm Ngọc</t>
  </si>
  <si>
    <t>Hoàng Văn</t>
  </si>
  <si>
    <t>Nguyễn Phước</t>
  </si>
  <si>
    <t>Phạm Thị Thảo</t>
  </si>
  <si>
    <t>Hoa</t>
  </si>
  <si>
    <t>Huyền</t>
  </si>
  <si>
    <t>Nguyễn ái</t>
  </si>
  <si>
    <t>Trân</t>
  </si>
  <si>
    <t>Nguyễn Thị Kim</t>
  </si>
  <si>
    <t>Lê Hoàng Thảo</t>
  </si>
  <si>
    <t>Trần Ngọc</t>
  </si>
  <si>
    <t>Thanh</t>
  </si>
  <si>
    <t>Lê Hoàng</t>
  </si>
  <si>
    <t>Thi</t>
  </si>
  <si>
    <t>Trần Quang</t>
  </si>
  <si>
    <t>Hưng</t>
  </si>
  <si>
    <t>Nguyễn Thị Bích</t>
  </si>
  <si>
    <t>Bùi Ngọc Tường</t>
  </si>
  <si>
    <t>Vy</t>
  </si>
  <si>
    <t>Bùi Xuân</t>
  </si>
  <si>
    <t>Nguyễn Thị Diễm</t>
  </si>
  <si>
    <t>Châu</t>
  </si>
  <si>
    <t>Hồ Thị</t>
  </si>
  <si>
    <t>Nguyễn Huỳnh Xuân</t>
  </si>
  <si>
    <t>Đinh Quang</t>
  </si>
  <si>
    <t>Bửu</t>
  </si>
  <si>
    <t>Trương Quốc</t>
  </si>
  <si>
    <t>Hín Sẹc</t>
  </si>
  <si>
    <t>Pẩu</t>
  </si>
  <si>
    <t>Lê Đại</t>
  </si>
  <si>
    <t>Nguyễn Thị Trúc</t>
  </si>
  <si>
    <t>Nguyễn Trần Minh</t>
  </si>
  <si>
    <t>Mai Thành</t>
  </si>
  <si>
    <t>Thạch Văn</t>
  </si>
  <si>
    <t>Nguyễn La Gia</t>
  </si>
  <si>
    <t>Thạnh</t>
  </si>
  <si>
    <t>K'</t>
  </si>
  <si>
    <t>Brích</t>
  </si>
  <si>
    <t>Lưu Minh</t>
  </si>
  <si>
    <t>Cây</t>
  </si>
  <si>
    <t>Đinh Văn</t>
  </si>
  <si>
    <t>Hợp</t>
  </si>
  <si>
    <t>Tấn</t>
  </si>
  <si>
    <t>Đoàn Văn Hiếu</t>
  </si>
  <si>
    <t>Em</t>
  </si>
  <si>
    <t>Phạm Thị Thạch</t>
  </si>
  <si>
    <t>Dĩ</t>
  </si>
  <si>
    <t>Lê Thị Thu</t>
  </si>
  <si>
    <t>Hiền</t>
  </si>
  <si>
    <t>Lập</t>
  </si>
  <si>
    <t>Nguyễn Thị Hạnh</t>
  </si>
  <si>
    <t>Đinh Thị Phương</t>
  </si>
  <si>
    <t>Nguyễn Thị Hoa</t>
  </si>
  <si>
    <t>Nguyễn Thị Cẩm</t>
  </si>
  <si>
    <t>Tuyền</t>
  </si>
  <si>
    <t>Trần Quế</t>
  </si>
  <si>
    <t>Bảo</t>
  </si>
  <si>
    <t>Nguyễn Thị Bé</t>
  </si>
  <si>
    <t>Bi</t>
  </si>
  <si>
    <t>Dương Thị Cẩm</t>
  </si>
  <si>
    <t>Dung</t>
  </si>
  <si>
    <t>Ninh Thị</t>
  </si>
  <si>
    <t>Tiêu Huỳnh Hiền</t>
  </si>
  <si>
    <t>Trương Thị</t>
  </si>
  <si>
    <t>Nguyễn Thị Diểm</t>
  </si>
  <si>
    <t>Nguyễn Thị Trà</t>
  </si>
  <si>
    <t>Trần Thị Diễm</t>
  </si>
  <si>
    <t>Nguyễn Ngọc Yên</t>
  </si>
  <si>
    <t>Võ Thị Tinh</t>
  </si>
  <si>
    <t>Quy</t>
  </si>
  <si>
    <t>Nguyễn Phạm Ngọc</t>
  </si>
  <si>
    <t>Trượng Thanh</t>
  </si>
  <si>
    <t>Tài</t>
  </si>
  <si>
    <t>Nguyễn Thị Thạch</t>
  </si>
  <si>
    <t>Lê Phú</t>
  </si>
  <si>
    <t>Mai Thanh</t>
  </si>
  <si>
    <t>Tòng</t>
  </si>
  <si>
    <t>Lý Thảo</t>
  </si>
  <si>
    <t>Nguyễn Thị Hồng</t>
  </si>
  <si>
    <t>Vi</t>
  </si>
  <si>
    <t>Xuyên</t>
  </si>
  <si>
    <t>Võ Thị Khánh</t>
  </si>
  <si>
    <t>Bùi Thị Thu</t>
  </si>
  <si>
    <t>Bùi Thị Mộng</t>
  </si>
  <si>
    <t>Ân</t>
  </si>
  <si>
    <t>Diễm</t>
  </si>
  <si>
    <t>Dương Thị Ngọc</t>
  </si>
  <si>
    <t>Giàu</t>
  </si>
  <si>
    <t>Nguyễn Thị My</t>
  </si>
  <si>
    <t>Nga</t>
  </si>
  <si>
    <t>Võ Trần Uy</t>
  </si>
  <si>
    <t>Triễn</t>
  </si>
  <si>
    <t>Lê Thị Trúc</t>
  </si>
  <si>
    <t>Đỗ Thị Yến</t>
  </si>
  <si>
    <t>Trịnh Thanh</t>
  </si>
  <si>
    <t>Huỳnh Văn</t>
  </si>
  <si>
    <t>Đỉnh</t>
  </si>
  <si>
    <t>Bùi Thị Kim</t>
  </si>
  <si>
    <t>Nguyễn Thị Huỳnh</t>
  </si>
  <si>
    <t>Như</t>
  </si>
  <si>
    <t>Đào Nguyễn Thúy</t>
  </si>
  <si>
    <t>Điểu</t>
  </si>
  <si>
    <t>Sĩ</t>
  </si>
  <si>
    <t>Phạm Thị Thu</t>
  </si>
  <si>
    <t>Lê Thị Thùy</t>
  </si>
  <si>
    <t>Võ Phạm Hồng</t>
  </si>
  <si>
    <t>Mai</t>
  </si>
  <si>
    <t>Y</t>
  </si>
  <si>
    <t>Lú</t>
  </si>
  <si>
    <t>Phạm Hoàn</t>
  </si>
  <si>
    <t>Nguyễn Thị Thúy</t>
  </si>
  <si>
    <t>Nguyễn Thị Như</t>
  </si>
  <si>
    <t>Mai Thị Thanh</t>
  </si>
  <si>
    <t>Nhàng</t>
  </si>
  <si>
    <t>Nguyễn Ngọc Hải</t>
  </si>
  <si>
    <t>Đăng</t>
  </si>
  <si>
    <t>Đinh Thị Thu</t>
  </si>
  <si>
    <t>Phạm Gia</t>
  </si>
  <si>
    <t>Long</t>
  </si>
  <si>
    <t>Huỳnh Thị Cẩm</t>
  </si>
  <si>
    <t>Triệu Minh</t>
  </si>
  <si>
    <t>Lương Sĩ</t>
  </si>
  <si>
    <t>Mưu</t>
  </si>
  <si>
    <t>Trương Văn</t>
  </si>
  <si>
    <t>Huế</t>
  </si>
  <si>
    <t>Nguyễn Phú</t>
  </si>
  <si>
    <t>Hữu</t>
  </si>
  <si>
    <t>Ngô Chí</t>
  </si>
  <si>
    <t>Điền</t>
  </si>
  <si>
    <t>Nguyễn Tất</t>
  </si>
  <si>
    <t>Lê Nguyễn Minh</t>
  </si>
  <si>
    <t>Thái Bá</t>
  </si>
  <si>
    <t>Phạm Chí</t>
  </si>
  <si>
    <t>Bùi Thành</t>
  </si>
  <si>
    <t>Tự</t>
  </si>
  <si>
    <t>Phạm Công Lâm</t>
  </si>
  <si>
    <t>Đỗ Mạnh</t>
  </si>
  <si>
    <t>Mai Thị Mỹ</t>
  </si>
  <si>
    <t>Phạm Thị Ngọc</t>
  </si>
  <si>
    <t>Giao</t>
  </si>
  <si>
    <t>Phan Minh</t>
  </si>
  <si>
    <t>Vỏ Văn</t>
  </si>
  <si>
    <t>Hóa</t>
  </si>
  <si>
    <t>Ngô Nguyễn Diễm</t>
  </si>
  <si>
    <t>Kiều</t>
  </si>
  <si>
    <t>Luông</t>
  </si>
  <si>
    <t>Lương</t>
  </si>
  <si>
    <t>Phạm Thị Thúy</t>
  </si>
  <si>
    <t>Đặng Hoàng</t>
  </si>
  <si>
    <t>Phi</t>
  </si>
  <si>
    <t>Trương Hoài</t>
  </si>
  <si>
    <t>Hồ Minh</t>
  </si>
  <si>
    <t>Huỳnh Hữu</t>
  </si>
  <si>
    <t>Tăng Hồ Như</t>
  </si>
  <si>
    <t>Quỳnh</t>
  </si>
  <si>
    <t>Bùi Danh</t>
  </si>
  <si>
    <t>Trần Phạm Phương</t>
  </si>
  <si>
    <t>Bá Anh</t>
  </si>
  <si>
    <t>Đặng Thị Phương</t>
  </si>
  <si>
    <t>Thức</t>
  </si>
  <si>
    <t>Phan Thị Diểm</t>
  </si>
  <si>
    <t>Phan Duy Quốc</t>
  </si>
  <si>
    <t>Lê Thị Minh</t>
  </si>
  <si>
    <t>Trần Mai Hoàng</t>
  </si>
  <si>
    <t>Đặng Công</t>
  </si>
  <si>
    <t>Noudsalin</t>
  </si>
  <si>
    <t>Sanamou</t>
  </si>
  <si>
    <t>Cảnh</t>
  </si>
  <si>
    <t>Bùi Công</t>
  </si>
  <si>
    <t>Chức</t>
  </si>
  <si>
    <t>Trần Tiến</t>
  </si>
  <si>
    <t>Trịnh Hoàng</t>
  </si>
  <si>
    <t>Nguyễn Vinh</t>
  </si>
  <si>
    <t>Hiển</t>
  </si>
  <si>
    <t>Diệu</t>
  </si>
  <si>
    <t>Thoa</t>
  </si>
  <si>
    <t>Đặng Thị Thùy</t>
  </si>
  <si>
    <t>Phan Thị Kim</t>
  </si>
  <si>
    <t>Diệp</t>
  </si>
  <si>
    <t>Nguyễn Hồng</t>
  </si>
  <si>
    <t>Trần Thị Kim</t>
  </si>
  <si>
    <t>Nguyễn Ngọc Xuân</t>
  </si>
  <si>
    <t>Chướng Thị Cẩm</t>
  </si>
  <si>
    <t>Trần Thị Tuyết</t>
  </si>
  <si>
    <t>Nương</t>
  </si>
  <si>
    <t>Đàm Xuân</t>
  </si>
  <si>
    <t>Việt</t>
  </si>
  <si>
    <t>Nguyễn Thị Phương</t>
  </si>
  <si>
    <t>Lê Thị Như</t>
  </si>
  <si>
    <t>Cẩm</t>
  </si>
  <si>
    <t>Hồ Nam</t>
  </si>
  <si>
    <t>Huỳnh Thị</t>
  </si>
  <si>
    <t>Đoan</t>
  </si>
  <si>
    <t>Huỳnh Tống Lệ</t>
  </si>
  <si>
    <t>Ngô Thị Ngọc</t>
  </si>
  <si>
    <t>Trương Thị Thanh</t>
  </si>
  <si>
    <t>Nguyễn Thị Thanh</t>
  </si>
  <si>
    <t>Bùi Thị</t>
  </si>
  <si>
    <t>Phan Thị</t>
  </si>
  <si>
    <t>Nguyễn Nhựt</t>
  </si>
  <si>
    <t>Nguyễn Trọng</t>
  </si>
  <si>
    <t>Nguyễn Kim</t>
  </si>
  <si>
    <t>Nguyễn Châu Cẩm</t>
  </si>
  <si>
    <t>Tạo</t>
  </si>
  <si>
    <t>Lê Thị Cẩm</t>
  </si>
  <si>
    <t>Thu</t>
  </si>
  <si>
    <t>Lê Thị Thanh</t>
  </si>
  <si>
    <t>Đỗ Thị Nhật</t>
  </si>
  <si>
    <t>Lệ</t>
  </si>
  <si>
    <t>Phạm Thị Phương</t>
  </si>
  <si>
    <t>Võ Nguyên Nhật</t>
  </si>
  <si>
    <t>Trần Thị Mỹ</t>
  </si>
  <si>
    <t>Hồ Thị Thu</t>
  </si>
  <si>
    <t>Danh Thiệt</t>
  </si>
  <si>
    <t>Dal</t>
  </si>
  <si>
    <t>Bùi Thị ánh</t>
  </si>
  <si>
    <t>Chau</t>
  </si>
  <si>
    <t>Hồ</t>
  </si>
  <si>
    <t>Trương Thế</t>
  </si>
  <si>
    <t>Dân</t>
  </si>
  <si>
    <t>Đặng Hoàng Ngọc</t>
  </si>
  <si>
    <t>Sỹ</t>
  </si>
  <si>
    <t>Nguyễn Lê Mẫn</t>
  </si>
  <si>
    <t>Thông</t>
  </si>
  <si>
    <t>Cao Hạnh</t>
  </si>
  <si>
    <t>Thư</t>
  </si>
  <si>
    <t>Lê Thị Bích</t>
  </si>
  <si>
    <t>Hường</t>
  </si>
  <si>
    <t>Nguyễn Ngọc Thanh</t>
  </si>
  <si>
    <t>Trần Thị Trúc</t>
  </si>
  <si>
    <t>Trần Thiên</t>
  </si>
  <si>
    <t>Đinh Ngọc</t>
  </si>
  <si>
    <t>Nguyễn Huỳnh</t>
  </si>
  <si>
    <t>Đặng Tiểu</t>
  </si>
  <si>
    <t>Đoàn Tấn</t>
  </si>
  <si>
    <t>Phí Ngọc</t>
  </si>
  <si>
    <t>Thão</t>
  </si>
  <si>
    <t>Hoàng Thị Thanh</t>
  </si>
  <si>
    <t>Thùy</t>
  </si>
  <si>
    <t>Đoàn Thị Thúy</t>
  </si>
  <si>
    <t>Trần Nhật</t>
  </si>
  <si>
    <t>Nguyễn Cao</t>
  </si>
  <si>
    <t>Lầu</t>
  </si>
  <si>
    <t>Nguyễn Viết</t>
  </si>
  <si>
    <t>Đặng Tấn</t>
  </si>
  <si>
    <t>Thái Huy</t>
  </si>
  <si>
    <t>Tá</t>
  </si>
  <si>
    <t>Trương Huỳnh</t>
  </si>
  <si>
    <t>Khoa</t>
  </si>
  <si>
    <t>Lữ Bội</t>
  </si>
  <si>
    <t>Võ Quốc</t>
  </si>
  <si>
    <t>Phạm Hồng</t>
  </si>
  <si>
    <t>Hài</t>
  </si>
  <si>
    <t>Nguyễn Lê</t>
  </si>
  <si>
    <t>Phạm Hữu</t>
  </si>
  <si>
    <t>Trần Đức</t>
  </si>
  <si>
    <t>Lê Bá</t>
  </si>
  <si>
    <t>Đỗ Hải</t>
  </si>
  <si>
    <t>Âu</t>
  </si>
  <si>
    <t>Ba</t>
  </si>
  <si>
    <t>Đinh Thị</t>
  </si>
  <si>
    <t>Liễu</t>
  </si>
  <si>
    <t>Đỗ Nguyễn Duy</t>
  </si>
  <si>
    <t>Lê Thị Lan</t>
  </si>
  <si>
    <t>Trần Thị Hồng</t>
  </si>
  <si>
    <t>Ngọt</t>
  </si>
  <si>
    <t>Vũ Thị Phương</t>
  </si>
  <si>
    <t>Bùi Kiều Đông</t>
  </si>
  <si>
    <t>Khang</t>
  </si>
  <si>
    <t>Lê Đức</t>
  </si>
  <si>
    <t>Biện Thị Hoài</t>
  </si>
  <si>
    <t>Luôn</t>
  </si>
  <si>
    <t>Phát</t>
  </si>
  <si>
    <t>Đặng Thị Kim</t>
  </si>
  <si>
    <t>Trương Huỳnh Lệ</t>
  </si>
  <si>
    <t>Đỗ Thị Minh</t>
  </si>
  <si>
    <t>Tiến</t>
  </si>
  <si>
    <t>Trương Nhật</t>
  </si>
  <si>
    <t>Trần Hoàng</t>
  </si>
  <si>
    <t>Trung</t>
  </si>
  <si>
    <t>La Thị Tường</t>
  </si>
  <si>
    <t>Mỹ</t>
  </si>
  <si>
    <t>Đoàn Hữu</t>
  </si>
  <si>
    <t>Cáp Hữu</t>
  </si>
  <si>
    <t>Hùng</t>
  </si>
  <si>
    <t>Võ Nguyễn Huy</t>
  </si>
  <si>
    <t>Trần Duy</t>
  </si>
  <si>
    <t>Ngô Ngọc</t>
  </si>
  <si>
    <t>Ngô Thị Thu</t>
  </si>
  <si>
    <t>Châu Ngọc</t>
  </si>
  <si>
    <t>Duân</t>
  </si>
  <si>
    <t>Văn Thị Thúy</t>
  </si>
  <si>
    <t>Thái Kế</t>
  </si>
  <si>
    <t>Trần Thị Thu</t>
  </si>
  <si>
    <t>Xinh</t>
  </si>
  <si>
    <t>Nguyễn Thái Gia</t>
  </si>
  <si>
    <t>Phạm Tấn</t>
  </si>
  <si>
    <t>Phạm Thanh</t>
  </si>
  <si>
    <t>Nguyễn Vĩnh</t>
  </si>
  <si>
    <t>Tới</t>
  </si>
  <si>
    <t>Phạm Văn Hữu</t>
  </si>
  <si>
    <t>Huỳnh Cao Trung</t>
  </si>
  <si>
    <t>Phạm Quang</t>
  </si>
  <si>
    <t>Lê Văn Nhật</t>
  </si>
  <si>
    <t>Tô Ngọc</t>
  </si>
  <si>
    <t>Quốc</t>
  </si>
  <si>
    <t>Lê Khải</t>
  </si>
  <si>
    <t>Trần Lê Thanh</t>
  </si>
  <si>
    <t>Võ Trọng</t>
  </si>
  <si>
    <t>Phạm Phú</t>
  </si>
  <si>
    <t>Võ Xuân</t>
  </si>
  <si>
    <t>Trần Thái Minh</t>
  </si>
  <si>
    <t>Trần Cường</t>
  </si>
  <si>
    <t>Võ Tuấn</t>
  </si>
  <si>
    <t>Vũ</t>
  </si>
  <si>
    <t>Bảy</t>
  </si>
  <si>
    <t>Vũ Minh</t>
  </si>
  <si>
    <t>Dụng Minh</t>
  </si>
  <si>
    <t>Tuân</t>
  </si>
  <si>
    <t>Mai Thạch</t>
  </si>
  <si>
    <t>Dũ</t>
  </si>
  <si>
    <t>Đinh Như</t>
  </si>
  <si>
    <t>Sú Cún</t>
  </si>
  <si>
    <t>Sầu</t>
  </si>
  <si>
    <t>Thuấn</t>
  </si>
  <si>
    <t>Nguyễn Chí</t>
  </si>
  <si>
    <t>Nguyễn Tuấn</t>
  </si>
  <si>
    <t>Huỳnh Thiện</t>
  </si>
  <si>
    <t>Vũ Anh</t>
  </si>
  <si>
    <t>Nguyễn Khánh</t>
  </si>
  <si>
    <t>Nguyễn Văn Hoàng</t>
  </si>
  <si>
    <t>Nguyễn Phúc</t>
  </si>
  <si>
    <t>MÔN TOÁN CAO CẤP A2 (T3 TIẾT 012)</t>
  </si>
  <si>
    <t>MÔN TOÁN CAO CẤP B2 (T4 TIẾT 123)</t>
  </si>
  <si>
    <t>MÔN TOÁN CAO CẤP B2 (T5 TIẾT 123)</t>
  </si>
  <si>
    <t>MÔN TOÁN CAO CẤP B2 (T5 TIẾT 456)</t>
  </si>
  <si>
    <t>MÔN TOÁN CAO CẤP B2 (T7 TIẾT 123)</t>
  </si>
  <si>
    <t>STT</t>
  </si>
  <si>
    <t>MSSV</t>
  </si>
  <si>
    <t>Họ và tên lót</t>
  </si>
  <si>
    <t>Tên</t>
  </si>
  <si>
    <r>
      <t>Nguy</t>
    </r>
    <r>
      <rPr>
        <sz val="8"/>
        <color rgb="FF000080"/>
        <rFont val="Arial"/>
        <family val="2"/>
      </rPr>
      <t>ễ</t>
    </r>
    <r>
      <rPr>
        <sz val="8"/>
        <color rgb="FF000080"/>
        <rFont val="Tahoma"/>
        <family val="2"/>
      </rPr>
      <t>n Thanh Khoa</t>
    </r>
  </si>
  <si>
    <t>Điểm cộng</t>
  </si>
  <si>
    <t>v</t>
  </si>
  <si>
    <t>Điểm thi GK</t>
  </si>
  <si>
    <t>Điểm 20%</t>
  </si>
  <si>
    <t>Điểm KTMH</t>
  </si>
  <si>
    <t>Điểm thi CK 80%</t>
  </si>
  <si>
    <t>MÔN TOÁN CAO CẤP A2 (T7 TIẾT 456) - Nhóm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</si>
</sst>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color rgb="FF000080"/>
      <name val="Tahoma"/>
      <family val="2"/>
    </font>
    <font>
      <b/>
      <sz val="11"/>
      <color theme="1"/>
      <name val="Calibri"/>
      <family val="2"/>
      <scheme val="minor"/>
    </font>
    <font>
      <b/>
      <sz val="8"/>
      <color rgb="FF000080"/>
      <name val="Tahoma"/>
      <family val="2"/>
    </font>
    <font>
      <sz val="8"/>
      <color rgb="FF00008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rgb="FF666666"/>
      </left>
      <right/>
      <top/>
      <bottom style="medium">
        <color rgb="FF666666"/>
      </bottom>
      <diagonal/>
    </border>
    <border>
      <left style="medium">
        <color rgb="FF666666"/>
      </left>
      <right/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  <border>
      <left/>
      <right/>
      <top/>
      <bottom style="medium">
        <color rgb="FF666666"/>
      </bottom>
      <diagonal/>
    </border>
    <border>
      <left/>
      <right style="thin">
        <color rgb="FF666666"/>
      </right>
      <top/>
      <bottom/>
      <diagonal/>
    </border>
    <border>
      <left/>
      <right style="thin">
        <color rgb="FF666666"/>
      </right>
      <top/>
      <bottom style="medium">
        <color rgb="FF666666"/>
      </bottom>
      <diagonal/>
    </border>
    <border>
      <left style="medium">
        <color rgb="FF666666"/>
      </left>
      <right style="thin">
        <color rgb="FF666666"/>
      </right>
      <top style="medium">
        <color rgb="FF666666"/>
      </top>
      <bottom style="medium">
        <color rgb="FF666666"/>
      </bottom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/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6" xfId="0" applyBorder="1"/>
    <xf numFmtId="0" fontId="2" fillId="0" borderId="7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1" fillId="3" borderId="3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11" zoomScale="220" zoomScaleNormal="220" zoomScalePageLayoutView="220" workbookViewId="0">
      <selection activeCell="F50" sqref="F50"/>
    </sheetView>
  </sheetViews>
  <sheetFormatPr baseColWidth="10" defaultColWidth="8.83203125" defaultRowHeight="13.5" customHeight="1" x14ac:dyDescent="0"/>
  <cols>
    <col min="1" max="1" width="4.5" customWidth="1"/>
    <col min="3" max="3" width="15.5" customWidth="1"/>
    <col min="4" max="4" width="6.5" style="7" customWidth="1"/>
    <col min="5" max="5" width="8.83203125" style="23"/>
    <col min="6" max="6" width="9.6640625" style="23" customWidth="1"/>
    <col min="7" max="7" width="9" style="23" customWidth="1"/>
    <col min="8" max="8" width="13" style="23" customWidth="1"/>
    <col min="9" max="9" width="10.33203125" style="23" customWidth="1"/>
  </cols>
  <sheetData>
    <row r="1" spans="1:9" ht="13.5" customHeight="1">
      <c r="A1" s="26" t="s">
        <v>102</v>
      </c>
      <c r="B1" s="27"/>
      <c r="C1" s="27"/>
      <c r="D1" s="27"/>
      <c r="E1" s="27"/>
      <c r="F1" s="27"/>
      <c r="G1" s="27"/>
      <c r="H1" s="27"/>
    </row>
    <row r="2" spans="1:9" ht="13.5" customHeight="1">
      <c r="A2" s="27"/>
      <c r="B2" s="27"/>
      <c r="C2" s="27"/>
      <c r="D2" s="27"/>
      <c r="E2" s="27"/>
      <c r="F2" s="27"/>
      <c r="G2" s="27"/>
      <c r="H2" s="27"/>
    </row>
    <row r="3" spans="1:9" ht="13.5" customHeight="1" thickBot="1">
      <c r="A3" s="5"/>
      <c r="B3" s="5"/>
      <c r="C3" s="5"/>
      <c r="D3" s="5"/>
      <c r="E3" s="19"/>
      <c r="F3" s="19"/>
      <c r="G3" s="19"/>
      <c r="H3" s="19"/>
      <c r="I3" s="19"/>
    </row>
    <row r="4" spans="1:9" s="7" customFormat="1" ht="16" customHeight="1" thickBot="1">
      <c r="A4" s="6" t="s">
        <v>677</v>
      </c>
      <c r="B4" s="6" t="s">
        <v>678</v>
      </c>
      <c r="C4" s="6" t="s">
        <v>679</v>
      </c>
      <c r="D4" s="6" t="s">
        <v>680</v>
      </c>
      <c r="E4" s="25" t="s">
        <v>682</v>
      </c>
      <c r="F4" s="25" t="s">
        <v>684</v>
      </c>
      <c r="G4" s="20" t="s">
        <v>685</v>
      </c>
      <c r="H4" s="20" t="s">
        <v>687</v>
      </c>
      <c r="I4" s="20" t="s">
        <v>686</v>
      </c>
    </row>
    <row r="5" spans="1:9" ht="13.5" customHeight="1" thickBot="1">
      <c r="A5" s="3">
        <v>1</v>
      </c>
      <c r="B5" s="3">
        <v>14118002</v>
      </c>
      <c r="C5" s="4" t="s">
        <v>22</v>
      </c>
      <c r="D5" s="8" t="s">
        <v>23</v>
      </c>
      <c r="E5" s="4"/>
      <c r="F5" s="4">
        <v>1</v>
      </c>
      <c r="G5" s="15">
        <f>E5+F5</f>
        <v>1</v>
      </c>
      <c r="H5" s="21">
        <v>3</v>
      </c>
      <c r="I5" s="24">
        <f>G5*0.2+H5*0.8</f>
        <v>2.6000000000000005</v>
      </c>
    </row>
    <row r="6" spans="1:9" ht="13.5" customHeight="1" thickBot="1">
      <c r="A6" s="1">
        <v>2</v>
      </c>
      <c r="B6" s="1">
        <v>14118006</v>
      </c>
      <c r="C6" s="2" t="s">
        <v>24</v>
      </c>
      <c r="D6" s="9" t="s">
        <v>25</v>
      </c>
      <c r="E6" s="2"/>
      <c r="F6" s="2">
        <v>4</v>
      </c>
      <c r="G6" s="15">
        <f t="shared" ref="G6:G62" si="0">E6+F6</f>
        <v>4</v>
      </c>
      <c r="H6" s="22">
        <v>6.5</v>
      </c>
      <c r="I6" s="24">
        <f t="shared" ref="I6:I62" si="1">G6*0.2+H6*0.8</f>
        <v>6</v>
      </c>
    </row>
    <row r="7" spans="1:9" ht="13.5" customHeight="1" thickBot="1">
      <c r="A7" s="3">
        <v>3</v>
      </c>
      <c r="B7" s="1">
        <v>14118108</v>
      </c>
      <c r="C7" s="2" t="s">
        <v>20</v>
      </c>
      <c r="D7" s="9" t="s">
        <v>67</v>
      </c>
      <c r="E7" s="2"/>
      <c r="F7" s="2">
        <v>8</v>
      </c>
      <c r="G7" s="15">
        <f t="shared" si="0"/>
        <v>8</v>
      </c>
      <c r="H7" s="22">
        <v>4</v>
      </c>
      <c r="I7" s="24">
        <f t="shared" si="1"/>
        <v>4.8000000000000007</v>
      </c>
    </row>
    <row r="8" spans="1:9" ht="13.5" customHeight="1" thickBot="1">
      <c r="A8" s="1">
        <v>4</v>
      </c>
      <c r="B8" s="1">
        <v>14118116</v>
      </c>
      <c r="C8" s="2" t="s">
        <v>68</v>
      </c>
      <c r="D8" s="9" t="s">
        <v>69</v>
      </c>
      <c r="E8" s="2"/>
      <c r="F8" s="2">
        <v>4</v>
      </c>
      <c r="G8" s="15">
        <f t="shared" si="0"/>
        <v>4</v>
      </c>
      <c r="H8" s="22">
        <v>5</v>
      </c>
      <c r="I8" s="24">
        <f t="shared" si="1"/>
        <v>4.8</v>
      </c>
    </row>
    <row r="9" spans="1:9" ht="13.5" customHeight="1" thickBot="1">
      <c r="A9" s="3">
        <v>5</v>
      </c>
      <c r="B9" s="1">
        <v>14118120</v>
      </c>
      <c r="C9" s="2" t="s">
        <v>70</v>
      </c>
      <c r="D9" s="9" t="s">
        <v>71</v>
      </c>
      <c r="E9" s="2"/>
      <c r="F9" s="2">
        <v>4</v>
      </c>
      <c r="G9" s="15">
        <f t="shared" si="0"/>
        <v>4</v>
      </c>
      <c r="H9" s="22">
        <v>3.3</v>
      </c>
      <c r="I9" s="24">
        <f t="shared" si="1"/>
        <v>3.4400000000000004</v>
      </c>
    </row>
    <row r="10" spans="1:9" ht="13.5" customHeight="1" thickBot="1">
      <c r="A10" s="1">
        <v>6</v>
      </c>
      <c r="B10" s="1">
        <v>14118123</v>
      </c>
      <c r="C10" s="2" t="s">
        <v>72</v>
      </c>
      <c r="D10" s="9" t="s">
        <v>73</v>
      </c>
      <c r="E10" s="2"/>
      <c r="F10" s="2">
        <v>4</v>
      </c>
      <c r="G10" s="15">
        <f t="shared" si="0"/>
        <v>4</v>
      </c>
      <c r="H10" s="22">
        <v>6</v>
      </c>
      <c r="I10" s="24">
        <f t="shared" si="1"/>
        <v>5.6000000000000005</v>
      </c>
    </row>
    <row r="11" spans="1:9" ht="13.5" customHeight="1" thickBot="1">
      <c r="A11" s="3">
        <v>7</v>
      </c>
      <c r="B11" s="1">
        <v>14118133</v>
      </c>
      <c r="C11" s="2" t="s">
        <v>74</v>
      </c>
      <c r="D11" s="9" t="s">
        <v>75</v>
      </c>
      <c r="E11" s="2"/>
      <c r="F11" s="2">
        <v>4</v>
      </c>
      <c r="G11" s="15">
        <f t="shared" si="0"/>
        <v>4</v>
      </c>
      <c r="H11" s="22">
        <v>3</v>
      </c>
      <c r="I11" s="24">
        <f t="shared" si="1"/>
        <v>3.2</v>
      </c>
    </row>
    <row r="12" spans="1:9" ht="13.5" customHeight="1" thickBot="1">
      <c r="A12" s="1">
        <v>8</v>
      </c>
      <c r="B12" s="1">
        <v>14118134</v>
      </c>
      <c r="C12" s="2" t="s">
        <v>52</v>
      </c>
      <c r="D12" s="9" t="s">
        <v>75</v>
      </c>
      <c r="E12" s="2"/>
      <c r="F12" s="2">
        <v>7</v>
      </c>
      <c r="G12" s="15">
        <f t="shared" si="0"/>
        <v>7</v>
      </c>
      <c r="H12" s="22">
        <v>7.3</v>
      </c>
      <c r="I12" s="24">
        <f t="shared" si="1"/>
        <v>7.24</v>
      </c>
    </row>
    <row r="13" spans="1:9" ht="13.5" customHeight="1" thickBot="1">
      <c r="A13" s="3">
        <v>9</v>
      </c>
      <c r="B13" s="1">
        <v>14118014</v>
      </c>
      <c r="C13" s="2" t="s">
        <v>31</v>
      </c>
      <c r="D13" s="9" t="s">
        <v>32</v>
      </c>
      <c r="E13" s="2"/>
      <c r="F13" s="2">
        <v>6</v>
      </c>
      <c r="G13" s="15">
        <f t="shared" si="0"/>
        <v>6</v>
      </c>
      <c r="H13" s="22">
        <v>7.8</v>
      </c>
      <c r="I13" s="24">
        <f t="shared" si="1"/>
        <v>7.44</v>
      </c>
    </row>
    <row r="14" spans="1:9" ht="13.5" customHeight="1" thickBot="1">
      <c r="A14" s="1">
        <v>10</v>
      </c>
      <c r="B14" s="1">
        <v>14118137</v>
      </c>
      <c r="C14" s="2" t="s">
        <v>65</v>
      </c>
      <c r="D14" s="9" t="s">
        <v>76</v>
      </c>
      <c r="E14" s="2"/>
      <c r="F14" s="2">
        <v>6</v>
      </c>
      <c r="G14" s="15">
        <f t="shared" si="0"/>
        <v>6</v>
      </c>
      <c r="H14" s="22">
        <v>5.3</v>
      </c>
      <c r="I14" s="24">
        <f t="shared" si="1"/>
        <v>5.44</v>
      </c>
    </row>
    <row r="15" spans="1:9" ht="13.5" customHeight="1" thickBot="1">
      <c r="A15" s="3">
        <v>11</v>
      </c>
      <c r="B15" s="1">
        <v>14118138</v>
      </c>
      <c r="C15" s="2" t="s">
        <v>77</v>
      </c>
      <c r="D15" s="9" t="s">
        <v>76</v>
      </c>
      <c r="E15" s="2"/>
      <c r="F15" s="2"/>
      <c r="G15" s="15">
        <f t="shared" si="0"/>
        <v>0</v>
      </c>
      <c r="H15" s="22" t="s">
        <v>683</v>
      </c>
      <c r="I15" s="24" t="s">
        <v>683</v>
      </c>
    </row>
    <row r="16" spans="1:9" ht="13.5" customHeight="1" thickBot="1">
      <c r="A16" s="1">
        <v>12</v>
      </c>
      <c r="B16" s="1">
        <v>14118013</v>
      </c>
      <c r="C16" s="2" t="s">
        <v>29</v>
      </c>
      <c r="D16" s="9" t="s">
        <v>30</v>
      </c>
      <c r="E16" s="2"/>
      <c r="F16" s="2">
        <v>4</v>
      </c>
      <c r="G16" s="15">
        <f t="shared" si="0"/>
        <v>4</v>
      </c>
      <c r="H16" s="22">
        <v>6.3</v>
      </c>
      <c r="I16" s="24">
        <f t="shared" si="1"/>
        <v>5.84</v>
      </c>
    </row>
    <row r="17" spans="1:9" ht="13.5" customHeight="1" thickBot="1">
      <c r="A17" s="3">
        <v>13</v>
      </c>
      <c r="B17" s="1">
        <v>14118011</v>
      </c>
      <c r="C17" s="2" t="s">
        <v>26</v>
      </c>
      <c r="D17" s="9" t="s">
        <v>27</v>
      </c>
      <c r="E17" s="2"/>
      <c r="F17" s="2">
        <v>5</v>
      </c>
      <c r="G17" s="15">
        <f t="shared" si="0"/>
        <v>5</v>
      </c>
      <c r="H17" s="22">
        <v>3.8</v>
      </c>
      <c r="I17" s="24">
        <f t="shared" si="1"/>
        <v>4.04</v>
      </c>
    </row>
    <row r="18" spans="1:9" ht="13.5" customHeight="1" thickBot="1">
      <c r="A18" s="1">
        <v>14</v>
      </c>
      <c r="B18" s="1">
        <v>14118012</v>
      </c>
      <c r="C18" s="2" t="s">
        <v>28</v>
      </c>
      <c r="D18" s="9" t="s">
        <v>27</v>
      </c>
      <c r="E18" s="2"/>
      <c r="F18" s="2">
        <v>5</v>
      </c>
      <c r="G18" s="15">
        <f t="shared" si="0"/>
        <v>5</v>
      </c>
      <c r="H18" s="22">
        <v>5</v>
      </c>
      <c r="I18" s="24">
        <f t="shared" si="1"/>
        <v>5</v>
      </c>
    </row>
    <row r="19" spans="1:9" ht="13.5" customHeight="1" thickBot="1">
      <c r="A19" s="3">
        <v>15</v>
      </c>
      <c r="B19" s="1">
        <v>14118128</v>
      </c>
      <c r="C19" s="2" t="s">
        <v>52</v>
      </c>
      <c r="D19" s="9" t="s">
        <v>27</v>
      </c>
      <c r="E19" s="2"/>
      <c r="F19" s="2">
        <v>5</v>
      </c>
      <c r="G19" s="15">
        <f t="shared" si="0"/>
        <v>5</v>
      </c>
      <c r="H19" s="22">
        <v>2</v>
      </c>
      <c r="I19" s="24">
        <f t="shared" si="1"/>
        <v>2.6</v>
      </c>
    </row>
    <row r="20" spans="1:9" ht="13.5" customHeight="1" thickBot="1">
      <c r="A20" s="1">
        <v>16</v>
      </c>
      <c r="B20" s="1">
        <v>14118020</v>
      </c>
      <c r="C20" s="2" t="s">
        <v>33</v>
      </c>
      <c r="D20" s="9" t="s">
        <v>34</v>
      </c>
      <c r="E20" s="2"/>
      <c r="F20" s="2"/>
      <c r="G20" s="15">
        <f t="shared" si="0"/>
        <v>0</v>
      </c>
      <c r="H20" s="22"/>
      <c r="I20" s="24">
        <f t="shared" si="1"/>
        <v>0</v>
      </c>
    </row>
    <row r="21" spans="1:9" ht="13.5" customHeight="1" thickBot="1">
      <c r="A21" s="3">
        <v>17</v>
      </c>
      <c r="B21" s="1">
        <v>14118148</v>
      </c>
      <c r="C21" s="2" t="s">
        <v>78</v>
      </c>
      <c r="D21" s="9" t="s">
        <v>34</v>
      </c>
      <c r="E21" s="2"/>
      <c r="F21" s="2">
        <v>3</v>
      </c>
      <c r="G21" s="15">
        <f t="shared" si="0"/>
        <v>3</v>
      </c>
      <c r="H21" s="22">
        <v>7</v>
      </c>
      <c r="I21" s="24">
        <f t="shared" si="1"/>
        <v>6.2000000000000011</v>
      </c>
    </row>
    <row r="22" spans="1:9" ht="13.5" customHeight="1" thickBot="1">
      <c r="A22" s="1">
        <v>18</v>
      </c>
      <c r="B22" s="1">
        <v>14118154</v>
      </c>
      <c r="C22" s="2" t="s">
        <v>79</v>
      </c>
      <c r="D22" s="9" t="s">
        <v>80</v>
      </c>
      <c r="E22" s="2"/>
      <c r="F22" s="2">
        <v>8</v>
      </c>
      <c r="G22" s="15">
        <f t="shared" si="0"/>
        <v>8</v>
      </c>
      <c r="H22" s="22">
        <v>5.3</v>
      </c>
      <c r="I22" s="24">
        <f t="shared" si="1"/>
        <v>5.84</v>
      </c>
    </row>
    <row r="23" spans="1:9" ht="13.5" customHeight="1" thickBot="1">
      <c r="A23" s="3">
        <v>19</v>
      </c>
      <c r="B23" s="1">
        <v>14118160</v>
      </c>
      <c r="C23" s="2" t="s">
        <v>81</v>
      </c>
      <c r="D23" s="9" t="s">
        <v>82</v>
      </c>
      <c r="E23" s="2"/>
      <c r="F23" s="2">
        <v>3</v>
      </c>
      <c r="G23" s="15">
        <f t="shared" si="0"/>
        <v>3</v>
      </c>
      <c r="H23" s="22">
        <v>3</v>
      </c>
      <c r="I23" s="24">
        <f t="shared" si="1"/>
        <v>3.0000000000000004</v>
      </c>
    </row>
    <row r="24" spans="1:9" ht="13.5" customHeight="1" thickBot="1">
      <c r="A24" s="1">
        <v>20</v>
      </c>
      <c r="B24" s="1">
        <v>14115036</v>
      </c>
      <c r="C24" s="2" t="s">
        <v>0</v>
      </c>
      <c r="D24" s="9" t="s">
        <v>1</v>
      </c>
      <c r="E24" s="2"/>
      <c r="F24" s="2">
        <v>4</v>
      </c>
      <c r="G24" s="15">
        <f t="shared" si="0"/>
        <v>4</v>
      </c>
      <c r="H24" s="22">
        <v>7</v>
      </c>
      <c r="I24" s="24">
        <f t="shared" si="1"/>
        <v>6.4</v>
      </c>
    </row>
    <row r="25" spans="1:9" ht="13.5" customHeight="1" thickBot="1">
      <c r="A25" s="3">
        <v>21</v>
      </c>
      <c r="B25" s="1">
        <v>14115190</v>
      </c>
      <c r="C25" s="2" t="s">
        <v>4</v>
      </c>
      <c r="D25" s="9" t="s">
        <v>5</v>
      </c>
      <c r="E25" s="2"/>
      <c r="F25" s="2"/>
      <c r="G25" s="15">
        <f t="shared" si="0"/>
        <v>0</v>
      </c>
      <c r="H25" s="22" t="s">
        <v>683</v>
      </c>
      <c r="I25" s="24" t="s">
        <v>683</v>
      </c>
    </row>
    <row r="26" spans="1:9" ht="13.5" customHeight="1" thickBot="1">
      <c r="A26" s="1">
        <v>22</v>
      </c>
      <c r="B26" s="1">
        <v>14118164</v>
      </c>
      <c r="C26" s="2" t="s">
        <v>83</v>
      </c>
      <c r="D26" s="9" t="s">
        <v>84</v>
      </c>
      <c r="E26" s="2"/>
      <c r="F26" s="2">
        <v>4</v>
      </c>
      <c r="G26" s="15">
        <f t="shared" si="0"/>
        <v>4</v>
      </c>
      <c r="H26" s="22">
        <v>3.5</v>
      </c>
      <c r="I26" s="24">
        <f t="shared" si="1"/>
        <v>3.6000000000000005</v>
      </c>
    </row>
    <row r="27" spans="1:9" ht="13.5" customHeight="1" thickBot="1">
      <c r="A27" s="3">
        <v>23</v>
      </c>
      <c r="B27" s="1">
        <v>14118168</v>
      </c>
      <c r="C27" s="2" t="s">
        <v>85</v>
      </c>
      <c r="D27" s="9" t="s">
        <v>86</v>
      </c>
      <c r="E27" s="2"/>
      <c r="F27" s="2">
        <v>9</v>
      </c>
      <c r="G27" s="15">
        <f t="shared" si="0"/>
        <v>9</v>
      </c>
      <c r="H27" s="22">
        <v>3.5</v>
      </c>
      <c r="I27" s="24">
        <f t="shared" si="1"/>
        <v>4.6000000000000005</v>
      </c>
    </row>
    <row r="28" spans="1:9" ht="13.5" customHeight="1" thickBot="1">
      <c r="A28" s="1">
        <v>24</v>
      </c>
      <c r="B28" s="1">
        <v>14118030</v>
      </c>
      <c r="C28" s="2" t="s">
        <v>35</v>
      </c>
      <c r="D28" s="9" t="s">
        <v>36</v>
      </c>
      <c r="E28" s="2"/>
      <c r="F28" s="2">
        <v>4</v>
      </c>
      <c r="G28" s="15">
        <f t="shared" si="0"/>
        <v>4</v>
      </c>
      <c r="H28" s="22">
        <v>5.8</v>
      </c>
      <c r="I28" s="24">
        <f t="shared" si="1"/>
        <v>5.4399999999999995</v>
      </c>
    </row>
    <row r="29" spans="1:9" ht="13.5" customHeight="1" thickBot="1">
      <c r="A29" s="3">
        <v>25</v>
      </c>
      <c r="B29" s="1">
        <v>14118187</v>
      </c>
      <c r="C29" s="2" t="s">
        <v>87</v>
      </c>
      <c r="D29" s="9" t="s">
        <v>88</v>
      </c>
      <c r="E29" s="2"/>
      <c r="F29" s="2">
        <v>4</v>
      </c>
      <c r="G29" s="15">
        <f t="shared" si="0"/>
        <v>4</v>
      </c>
      <c r="H29" s="22">
        <v>4.8</v>
      </c>
      <c r="I29" s="24">
        <f t="shared" si="1"/>
        <v>4.6399999999999997</v>
      </c>
    </row>
    <row r="30" spans="1:9" ht="13.5" customHeight="1" thickBot="1">
      <c r="A30" s="1">
        <v>26</v>
      </c>
      <c r="B30" s="1">
        <v>14118188</v>
      </c>
      <c r="C30" s="2" t="s">
        <v>89</v>
      </c>
      <c r="D30" s="9" t="s">
        <v>88</v>
      </c>
      <c r="E30" s="2"/>
      <c r="F30" s="2">
        <v>4</v>
      </c>
      <c r="G30" s="15">
        <f t="shared" si="0"/>
        <v>4</v>
      </c>
      <c r="H30" s="22">
        <v>3</v>
      </c>
      <c r="I30" s="24">
        <f t="shared" si="1"/>
        <v>3.2</v>
      </c>
    </row>
    <row r="31" spans="1:9" ht="13.5" customHeight="1" thickBot="1">
      <c r="A31" s="3">
        <v>27</v>
      </c>
      <c r="B31" s="1">
        <v>14115424</v>
      </c>
      <c r="C31" s="2" t="s">
        <v>20</v>
      </c>
      <c r="D31" s="9" t="s">
        <v>21</v>
      </c>
      <c r="E31" s="2"/>
      <c r="F31" s="2">
        <v>9</v>
      </c>
      <c r="G31" s="15">
        <f t="shared" si="0"/>
        <v>9</v>
      </c>
      <c r="H31" s="22">
        <v>3</v>
      </c>
      <c r="I31" s="24">
        <f t="shared" si="1"/>
        <v>4.2</v>
      </c>
    </row>
    <row r="32" spans="1:9" ht="13.5" customHeight="1" thickBot="1">
      <c r="A32" s="1">
        <v>28</v>
      </c>
      <c r="B32" s="1">
        <v>14118036</v>
      </c>
      <c r="C32" s="2" t="s">
        <v>37</v>
      </c>
      <c r="D32" s="9" t="s">
        <v>38</v>
      </c>
      <c r="E32" s="2"/>
      <c r="F32" s="2">
        <v>1</v>
      </c>
      <c r="G32" s="15">
        <f t="shared" si="0"/>
        <v>1</v>
      </c>
      <c r="H32" s="22">
        <v>3.5</v>
      </c>
      <c r="I32" s="24">
        <f t="shared" si="1"/>
        <v>3.0000000000000004</v>
      </c>
    </row>
    <row r="33" spans="1:9" ht="13.5" customHeight="1" thickBot="1">
      <c r="A33" s="3">
        <v>29</v>
      </c>
      <c r="B33" s="1">
        <v>14118197</v>
      </c>
      <c r="C33" s="2" t="s">
        <v>90</v>
      </c>
      <c r="D33" s="9" t="s">
        <v>91</v>
      </c>
      <c r="E33" s="2"/>
      <c r="F33" s="2"/>
      <c r="G33" s="15">
        <f t="shared" si="0"/>
        <v>0</v>
      </c>
      <c r="H33" s="22"/>
      <c r="I33" s="24">
        <f t="shared" si="1"/>
        <v>0</v>
      </c>
    </row>
    <row r="34" spans="1:9" ht="13.5" customHeight="1" thickBot="1">
      <c r="A34" s="1">
        <v>30</v>
      </c>
      <c r="B34" s="1">
        <v>14118040</v>
      </c>
      <c r="C34" s="2" t="s">
        <v>39</v>
      </c>
      <c r="D34" s="9" t="s">
        <v>40</v>
      </c>
      <c r="E34" s="2"/>
      <c r="F34" s="2">
        <v>4</v>
      </c>
      <c r="G34" s="15">
        <f t="shared" si="0"/>
        <v>4</v>
      </c>
      <c r="H34" s="22">
        <v>3.5</v>
      </c>
      <c r="I34" s="24">
        <f t="shared" si="1"/>
        <v>3.6000000000000005</v>
      </c>
    </row>
    <row r="35" spans="1:9" ht="13.5" customHeight="1" thickBot="1">
      <c r="A35" s="3">
        <v>31</v>
      </c>
      <c r="B35" s="1">
        <v>14115204</v>
      </c>
      <c r="C35" s="2" t="s">
        <v>6</v>
      </c>
      <c r="D35" s="9" t="s">
        <v>7</v>
      </c>
      <c r="E35" s="2"/>
      <c r="F35" s="2">
        <v>4</v>
      </c>
      <c r="G35" s="15">
        <f t="shared" si="0"/>
        <v>4</v>
      </c>
      <c r="H35" s="22">
        <v>2.5</v>
      </c>
      <c r="I35" s="24">
        <f t="shared" si="1"/>
        <v>2.8</v>
      </c>
    </row>
    <row r="36" spans="1:9" ht="13.5" customHeight="1" thickBot="1">
      <c r="A36" s="1">
        <v>32</v>
      </c>
      <c r="B36" s="1">
        <v>14118208</v>
      </c>
      <c r="C36" s="2" t="s">
        <v>92</v>
      </c>
      <c r="D36" s="9" t="s">
        <v>93</v>
      </c>
      <c r="E36" s="2"/>
      <c r="F36" s="2">
        <v>8</v>
      </c>
      <c r="G36" s="15">
        <f t="shared" si="0"/>
        <v>8</v>
      </c>
      <c r="H36" s="22">
        <v>4.8</v>
      </c>
      <c r="I36" s="24">
        <f t="shared" si="1"/>
        <v>5.4399999999999995</v>
      </c>
    </row>
    <row r="37" spans="1:9" ht="13.5" customHeight="1" thickBot="1">
      <c r="A37" s="3">
        <v>33</v>
      </c>
      <c r="B37" s="1">
        <v>14118046</v>
      </c>
      <c r="C37" s="2" t="s">
        <v>41</v>
      </c>
      <c r="D37" s="9" t="s">
        <v>42</v>
      </c>
      <c r="E37" s="2"/>
      <c r="F37" s="2"/>
      <c r="G37" s="15">
        <f t="shared" si="0"/>
        <v>0</v>
      </c>
      <c r="H37" s="22"/>
      <c r="I37" s="24">
        <f t="shared" si="1"/>
        <v>0</v>
      </c>
    </row>
    <row r="38" spans="1:9" ht="13.5" customHeight="1" thickBot="1">
      <c r="A38" s="1">
        <v>34</v>
      </c>
      <c r="B38" s="1">
        <v>14118217</v>
      </c>
      <c r="C38" s="2" t="s">
        <v>94</v>
      </c>
      <c r="D38" s="9" t="s">
        <v>95</v>
      </c>
      <c r="E38" s="2"/>
      <c r="F38" s="2">
        <v>4</v>
      </c>
      <c r="G38" s="15">
        <f t="shared" si="0"/>
        <v>4</v>
      </c>
      <c r="H38" s="22">
        <v>6.3</v>
      </c>
      <c r="I38" s="24">
        <f t="shared" si="1"/>
        <v>5.84</v>
      </c>
    </row>
    <row r="39" spans="1:9" ht="13.5" customHeight="1" thickBot="1">
      <c r="A39" s="3">
        <v>35</v>
      </c>
      <c r="B39" s="1">
        <v>14118219</v>
      </c>
      <c r="C39" s="2" t="s">
        <v>96</v>
      </c>
      <c r="D39" s="9" t="s">
        <v>97</v>
      </c>
      <c r="E39" s="2"/>
      <c r="F39" s="2">
        <v>3</v>
      </c>
      <c r="G39" s="15">
        <f t="shared" si="0"/>
        <v>3</v>
      </c>
      <c r="H39" s="22">
        <v>6</v>
      </c>
      <c r="I39" s="24">
        <f t="shared" si="1"/>
        <v>5.4</v>
      </c>
    </row>
    <row r="40" spans="1:9" ht="13.5" customHeight="1" thickBot="1">
      <c r="A40" s="1">
        <v>36</v>
      </c>
      <c r="B40" s="1">
        <v>14118226</v>
      </c>
      <c r="C40" s="2" t="s">
        <v>98</v>
      </c>
      <c r="D40" s="9" t="s">
        <v>99</v>
      </c>
      <c r="E40" s="2"/>
      <c r="F40" s="2">
        <v>6</v>
      </c>
      <c r="G40" s="15">
        <f t="shared" si="0"/>
        <v>6</v>
      </c>
      <c r="H40" s="22">
        <v>5.8</v>
      </c>
      <c r="I40" s="24">
        <f t="shared" si="1"/>
        <v>5.84</v>
      </c>
    </row>
    <row r="41" spans="1:9" ht="13.5" customHeight="1" thickBot="1">
      <c r="A41" s="3">
        <v>37</v>
      </c>
      <c r="B41" s="1">
        <v>14118228</v>
      </c>
      <c r="C41" s="2" t="s">
        <v>100</v>
      </c>
      <c r="D41" s="9" t="s">
        <v>99</v>
      </c>
      <c r="E41" s="2"/>
      <c r="F41" s="2">
        <v>4</v>
      </c>
      <c r="G41" s="15">
        <f t="shared" si="0"/>
        <v>4</v>
      </c>
      <c r="H41" s="22">
        <v>3.5</v>
      </c>
      <c r="I41" s="24">
        <f t="shared" si="1"/>
        <v>3.6000000000000005</v>
      </c>
    </row>
    <row r="42" spans="1:9" ht="13.5" customHeight="1" thickBot="1">
      <c r="A42" s="1">
        <v>38</v>
      </c>
      <c r="B42" s="1">
        <v>14118230</v>
      </c>
      <c r="C42" s="2" t="s">
        <v>101</v>
      </c>
      <c r="D42" s="9" t="s">
        <v>99</v>
      </c>
      <c r="E42" s="2"/>
      <c r="F42" s="2">
        <v>8</v>
      </c>
      <c r="G42" s="15">
        <f t="shared" si="0"/>
        <v>8</v>
      </c>
      <c r="H42" s="22">
        <v>6.8</v>
      </c>
      <c r="I42" s="24">
        <f t="shared" si="1"/>
        <v>7.0400000000000009</v>
      </c>
    </row>
    <row r="43" spans="1:9" ht="13.5" customHeight="1" thickBot="1">
      <c r="A43" s="3">
        <v>39</v>
      </c>
      <c r="B43" s="1">
        <v>14118057</v>
      </c>
      <c r="C43" s="2" t="s">
        <v>43</v>
      </c>
      <c r="D43" s="9" t="s">
        <v>44</v>
      </c>
      <c r="E43" s="2"/>
      <c r="F43" s="2">
        <v>4</v>
      </c>
      <c r="G43" s="15">
        <f t="shared" si="0"/>
        <v>4</v>
      </c>
      <c r="H43" s="22">
        <v>3</v>
      </c>
      <c r="I43" s="24">
        <f t="shared" si="1"/>
        <v>3.2</v>
      </c>
    </row>
    <row r="44" spans="1:9" ht="13.5" customHeight="1" thickBot="1">
      <c r="A44" s="1">
        <v>40</v>
      </c>
      <c r="B44" s="1">
        <v>14118059</v>
      </c>
      <c r="C44" s="2" t="s">
        <v>45</v>
      </c>
      <c r="D44" s="9" t="s">
        <v>46</v>
      </c>
      <c r="E44" s="2"/>
      <c r="F44" s="2">
        <v>3</v>
      </c>
      <c r="G44" s="15">
        <f t="shared" si="0"/>
        <v>3</v>
      </c>
      <c r="H44" s="22">
        <v>5.3</v>
      </c>
      <c r="I44" s="24">
        <f t="shared" si="1"/>
        <v>4.84</v>
      </c>
    </row>
    <row r="45" spans="1:9" ht="13.5" customHeight="1" thickBot="1">
      <c r="A45" s="3">
        <v>41</v>
      </c>
      <c r="B45" s="1">
        <v>14115102</v>
      </c>
      <c r="C45" s="2" t="s">
        <v>2</v>
      </c>
      <c r="D45" s="9" t="s">
        <v>3</v>
      </c>
      <c r="E45" s="2"/>
      <c r="F45" s="2">
        <v>2</v>
      </c>
      <c r="G45" s="15">
        <f t="shared" si="0"/>
        <v>2</v>
      </c>
      <c r="H45" s="22">
        <v>2</v>
      </c>
      <c r="I45" s="24">
        <f t="shared" si="1"/>
        <v>2</v>
      </c>
    </row>
    <row r="46" spans="1:9" ht="13.5" customHeight="1" thickBot="1">
      <c r="A46" s="1">
        <v>42</v>
      </c>
      <c r="B46" s="1">
        <v>14118063</v>
      </c>
      <c r="C46" s="2" t="s">
        <v>47</v>
      </c>
      <c r="D46" s="9" t="s">
        <v>48</v>
      </c>
      <c r="E46" s="2"/>
      <c r="F46" s="2">
        <v>4</v>
      </c>
      <c r="G46" s="15">
        <f t="shared" si="0"/>
        <v>4</v>
      </c>
      <c r="H46" s="22">
        <v>2.5</v>
      </c>
      <c r="I46" s="24">
        <f t="shared" si="1"/>
        <v>2.8</v>
      </c>
    </row>
    <row r="47" spans="1:9" ht="13.5" customHeight="1" thickBot="1">
      <c r="A47" s="3">
        <v>43</v>
      </c>
      <c r="B47" s="1">
        <v>14115240</v>
      </c>
      <c r="C47" s="2" t="s">
        <v>10</v>
      </c>
      <c r="D47" s="9" t="s">
        <v>11</v>
      </c>
      <c r="E47" s="2"/>
      <c r="F47" s="2">
        <v>4</v>
      </c>
      <c r="G47" s="15">
        <f t="shared" si="0"/>
        <v>4</v>
      </c>
      <c r="H47" s="22">
        <v>3</v>
      </c>
      <c r="I47" s="24">
        <f t="shared" si="1"/>
        <v>3.2</v>
      </c>
    </row>
    <row r="48" spans="1:9" ht="13.5" customHeight="1" thickBot="1">
      <c r="A48" s="1">
        <v>44</v>
      </c>
      <c r="B48" s="1">
        <v>14115238</v>
      </c>
      <c r="C48" s="2" t="s">
        <v>8</v>
      </c>
      <c r="D48" s="9" t="s">
        <v>9</v>
      </c>
      <c r="E48" s="2"/>
      <c r="F48" s="2">
        <v>6</v>
      </c>
      <c r="G48" s="15">
        <f t="shared" si="0"/>
        <v>6</v>
      </c>
      <c r="H48" s="22">
        <v>4</v>
      </c>
      <c r="I48" s="24">
        <f t="shared" si="1"/>
        <v>4.4000000000000004</v>
      </c>
    </row>
    <row r="49" spans="1:9" ht="13.5" customHeight="1" thickBot="1">
      <c r="A49" s="3">
        <v>45</v>
      </c>
      <c r="B49" s="1">
        <v>14118066</v>
      </c>
      <c r="C49" s="2" t="s">
        <v>49</v>
      </c>
      <c r="D49" s="9" t="s">
        <v>50</v>
      </c>
      <c r="E49" s="2"/>
      <c r="F49" s="2">
        <v>3</v>
      </c>
      <c r="G49" s="15">
        <f t="shared" si="0"/>
        <v>3</v>
      </c>
      <c r="H49" s="22">
        <v>2</v>
      </c>
      <c r="I49" s="24">
        <f t="shared" si="1"/>
        <v>2.2000000000000002</v>
      </c>
    </row>
    <row r="50" spans="1:9" ht="13.5" customHeight="1" thickBot="1">
      <c r="A50" s="1">
        <v>46</v>
      </c>
      <c r="B50" s="1">
        <v>14118067</v>
      </c>
      <c r="C50" s="2" t="s">
        <v>51</v>
      </c>
      <c r="D50" s="9" t="s">
        <v>50</v>
      </c>
      <c r="E50" s="2"/>
      <c r="F50" s="2">
        <v>4</v>
      </c>
      <c r="G50" s="15">
        <f t="shared" si="0"/>
        <v>4</v>
      </c>
      <c r="H50" s="22">
        <v>4.3</v>
      </c>
      <c r="I50" s="24">
        <f t="shared" si="1"/>
        <v>4.24</v>
      </c>
    </row>
    <row r="51" spans="1:9" ht="13.5" customHeight="1" thickBot="1">
      <c r="A51" s="3">
        <v>47</v>
      </c>
      <c r="B51" s="1">
        <v>14118069</v>
      </c>
      <c r="C51" s="2" t="s">
        <v>52</v>
      </c>
      <c r="D51" s="9" t="s">
        <v>53</v>
      </c>
      <c r="E51" s="2"/>
      <c r="F51" s="2">
        <v>4</v>
      </c>
      <c r="G51" s="15">
        <f t="shared" si="0"/>
        <v>4</v>
      </c>
      <c r="H51" s="22">
        <v>4.3</v>
      </c>
      <c r="I51" s="24">
        <f t="shared" si="1"/>
        <v>4.24</v>
      </c>
    </row>
    <row r="52" spans="1:9" ht="13.5" customHeight="1" thickBot="1">
      <c r="A52" s="1">
        <v>48</v>
      </c>
      <c r="B52" s="1">
        <v>14118070</v>
      </c>
      <c r="C52" s="2" t="s">
        <v>54</v>
      </c>
      <c r="D52" s="9" t="s">
        <v>55</v>
      </c>
      <c r="E52" s="2"/>
      <c r="F52" s="2">
        <v>6</v>
      </c>
      <c r="G52" s="15">
        <f t="shared" si="0"/>
        <v>6</v>
      </c>
      <c r="H52" s="22">
        <v>3.5</v>
      </c>
      <c r="I52" s="24">
        <f t="shared" si="1"/>
        <v>4</v>
      </c>
    </row>
    <row r="53" spans="1:9" ht="13.5" customHeight="1" thickBot="1">
      <c r="A53" s="3">
        <v>49</v>
      </c>
      <c r="B53" s="1">
        <v>14115385</v>
      </c>
      <c r="C53" s="2" t="s">
        <v>16</v>
      </c>
      <c r="D53" s="9" t="s">
        <v>17</v>
      </c>
      <c r="E53" s="2"/>
      <c r="F53" s="2">
        <v>5</v>
      </c>
      <c r="G53" s="15">
        <f t="shared" si="0"/>
        <v>5</v>
      </c>
      <c r="H53" s="22">
        <v>3.8</v>
      </c>
      <c r="I53" s="24">
        <f t="shared" si="1"/>
        <v>4.04</v>
      </c>
    </row>
    <row r="54" spans="1:9" ht="13.5" customHeight="1" thickBot="1">
      <c r="A54" s="1">
        <v>50</v>
      </c>
      <c r="B54" s="1">
        <v>14115397</v>
      </c>
      <c r="C54" s="2" t="s">
        <v>18</v>
      </c>
      <c r="D54" s="9" t="s">
        <v>19</v>
      </c>
      <c r="E54" s="2"/>
      <c r="F54" s="2">
        <v>8</v>
      </c>
      <c r="G54" s="15">
        <f t="shared" si="0"/>
        <v>8</v>
      </c>
      <c r="H54" s="22">
        <v>5</v>
      </c>
      <c r="I54" s="24">
        <f t="shared" si="1"/>
        <v>5.6</v>
      </c>
    </row>
    <row r="55" spans="1:9" ht="13.5" customHeight="1" thickBot="1">
      <c r="A55" s="3">
        <v>51</v>
      </c>
      <c r="B55" s="1">
        <v>14118078</v>
      </c>
      <c r="C55" s="2" t="s">
        <v>56</v>
      </c>
      <c r="D55" s="9" t="s">
        <v>57</v>
      </c>
      <c r="E55" s="2"/>
      <c r="F55" s="2">
        <v>5</v>
      </c>
      <c r="G55" s="15">
        <f t="shared" si="0"/>
        <v>5</v>
      </c>
      <c r="H55" s="22">
        <v>5.5</v>
      </c>
      <c r="I55" s="24">
        <f t="shared" si="1"/>
        <v>5.4</v>
      </c>
    </row>
    <row r="56" spans="1:9" ht="13.5" customHeight="1" thickBot="1">
      <c r="A56" s="1">
        <v>52</v>
      </c>
      <c r="B56" s="1">
        <v>14118080</v>
      </c>
      <c r="C56" s="2" t="s">
        <v>58</v>
      </c>
      <c r="D56" s="9" t="s">
        <v>59</v>
      </c>
      <c r="E56" s="2"/>
      <c r="F56" s="2">
        <v>6</v>
      </c>
      <c r="G56" s="15">
        <f t="shared" si="0"/>
        <v>6</v>
      </c>
      <c r="H56" s="22">
        <v>6.8</v>
      </c>
      <c r="I56" s="24">
        <f t="shared" si="1"/>
        <v>6.6400000000000006</v>
      </c>
    </row>
    <row r="57" spans="1:9" ht="13.5" customHeight="1" thickBot="1">
      <c r="A57" s="3">
        <v>53</v>
      </c>
      <c r="B57" s="1">
        <v>14115262</v>
      </c>
      <c r="C57" s="2" t="s">
        <v>12</v>
      </c>
      <c r="D57" s="9" t="s">
        <v>13</v>
      </c>
      <c r="E57" s="2"/>
      <c r="F57" s="2">
        <v>5</v>
      </c>
      <c r="G57" s="15">
        <f t="shared" si="0"/>
        <v>5</v>
      </c>
      <c r="H57" s="22">
        <v>5</v>
      </c>
      <c r="I57" s="24">
        <f t="shared" si="1"/>
        <v>5</v>
      </c>
    </row>
    <row r="58" spans="1:9" ht="13.5" customHeight="1" thickBot="1">
      <c r="A58" s="1">
        <v>54</v>
      </c>
      <c r="B58" s="1">
        <v>14118086</v>
      </c>
      <c r="C58" s="2" t="s">
        <v>56</v>
      </c>
      <c r="D58" s="9" t="s">
        <v>60</v>
      </c>
      <c r="E58" s="2"/>
      <c r="F58" s="2">
        <v>4</v>
      </c>
      <c r="G58" s="15">
        <f t="shared" si="0"/>
        <v>4</v>
      </c>
      <c r="H58" s="22">
        <v>6</v>
      </c>
      <c r="I58" s="24">
        <f t="shared" si="1"/>
        <v>5.6000000000000005</v>
      </c>
    </row>
    <row r="59" spans="1:9" ht="13.5" customHeight="1" thickBot="1">
      <c r="A59" s="3">
        <v>55</v>
      </c>
      <c r="B59" s="1">
        <v>14118092</v>
      </c>
      <c r="C59" s="2" t="s">
        <v>61</v>
      </c>
      <c r="D59" s="9" t="s">
        <v>62</v>
      </c>
      <c r="E59" s="2"/>
      <c r="F59" s="2">
        <v>4</v>
      </c>
      <c r="G59" s="15">
        <f t="shared" si="0"/>
        <v>4</v>
      </c>
      <c r="H59" s="22">
        <v>2.8</v>
      </c>
      <c r="I59" s="24">
        <f t="shared" si="1"/>
        <v>3.04</v>
      </c>
    </row>
    <row r="60" spans="1:9" ht="13.5" customHeight="1" thickBot="1">
      <c r="A60" s="1">
        <v>56</v>
      </c>
      <c r="B60" s="1">
        <v>14115264</v>
      </c>
      <c r="C60" s="2" t="s">
        <v>14</v>
      </c>
      <c r="D60" s="9" t="s">
        <v>15</v>
      </c>
      <c r="E60" s="2"/>
      <c r="F60" s="2"/>
      <c r="G60" s="15">
        <f t="shared" si="0"/>
        <v>0</v>
      </c>
      <c r="H60" s="22" t="s">
        <v>683</v>
      </c>
      <c r="I60" s="24" t="s">
        <v>683</v>
      </c>
    </row>
    <row r="61" spans="1:9" ht="13.5" customHeight="1" thickBot="1">
      <c r="A61" s="3">
        <v>57</v>
      </c>
      <c r="B61" s="1">
        <v>14118094</v>
      </c>
      <c r="C61" s="2" t="s">
        <v>63</v>
      </c>
      <c r="D61" s="9" t="s">
        <v>64</v>
      </c>
      <c r="E61" s="2"/>
      <c r="F61" s="2">
        <v>4</v>
      </c>
      <c r="G61" s="15">
        <f t="shared" si="0"/>
        <v>4</v>
      </c>
      <c r="H61" s="22">
        <v>4.8</v>
      </c>
      <c r="I61" s="24">
        <f t="shared" si="1"/>
        <v>4.6399999999999997</v>
      </c>
    </row>
    <row r="62" spans="1:9" ht="13.5" customHeight="1" thickBot="1">
      <c r="A62" s="1">
        <v>58</v>
      </c>
      <c r="B62" s="1">
        <v>14118095</v>
      </c>
      <c r="C62" s="2" t="s">
        <v>65</v>
      </c>
      <c r="D62" s="9" t="s">
        <v>66</v>
      </c>
      <c r="E62" s="2"/>
      <c r="F62" s="2">
        <v>5</v>
      </c>
      <c r="G62" s="15">
        <f t="shared" si="0"/>
        <v>5</v>
      </c>
      <c r="H62" s="22">
        <v>4.8</v>
      </c>
      <c r="I62" s="24">
        <f t="shared" si="1"/>
        <v>4.84</v>
      </c>
    </row>
  </sheetData>
  <sortState ref="A5:D62">
    <sortCondition ref="D5"/>
  </sortState>
  <mergeCells count="1">
    <mergeCell ref="A1:H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zoomScale="250" zoomScaleNormal="250" zoomScalePageLayoutView="250" workbookViewId="0">
      <selection activeCell="G12" sqref="G12"/>
    </sheetView>
  </sheetViews>
  <sheetFormatPr baseColWidth="10" defaultColWidth="8.83203125" defaultRowHeight="13.5" customHeight="1" x14ac:dyDescent="0"/>
  <cols>
    <col min="1" max="1" width="4.33203125" customWidth="1"/>
    <col min="3" max="3" width="15.6640625" customWidth="1"/>
    <col min="4" max="4" width="7" style="7" customWidth="1"/>
    <col min="5" max="9" width="8.83203125" style="23"/>
  </cols>
  <sheetData>
    <row r="1" spans="1:9" ht="13.5" customHeight="1">
      <c r="A1" s="26" t="s">
        <v>672</v>
      </c>
      <c r="B1" s="27"/>
      <c r="C1" s="27"/>
      <c r="D1" s="27"/>
      <c r="E1" s="27"/>
      <c r="F1" s="27"/>
      <c r="G1" s="27"/>
      <c r="H1" s="27"/>
    </row>
    <row r="2" spans="1:9" ht="13.5" customHeight="1">
      <c r="A2" s="27"/>
      <c r="B2" s="27"/>
      <c r="C2" s="27"/>
      <c r="D2" s="27"/>
      <c r="E2" s="27"/>
      <c r="F2" s="27"/>
      <c r="G2" s="27"/>
      <c r="H2" s="27"/>
    </row>
    <row r="3" spans="1:9" ht="13.5" customHeight="1" thickBot="1">
      <c r="A3" s="5"/>
      <c r="B3" s="5"/>
      <c r="C3" s="5"/>
      <c r="D3" s="5"/>
      <c r="E3" s="19"/>
      <c r="F3" s="19"/>
      <c r="G3" s="19"/>
      <c r="H3" s="19"/>
      <c r="I3" s="19"/>
    </row>
    <row r="4" spans="1:9" s="7" customFormat="1" ht="16" customHeight="1" thickBot="1">
      <c r="A4" s="6" t="s">
        <v>677</v>
      </c>
      <c r="B4" s="6" t="s">
        <v>678</v>
      </c>
      <c r="C4" s="6" t="s">
        <v>679</v>
      </c>
      <c r="D4" s="6" t="s">
        <v>680</v>
      </c>
      <c r="E4" s="25" t="s">
        <v>682</v>
      </c>
      <c r="F4" s="25" t="s">
        <v>684</v>
      </c>
      <c r="G4" s="20" t="s">
        <v>685</v>
      </c>
      <c r="H4" s="20" t="s">
        <v>687</v>
      </c>
      <c r="I4" s="20" t="s">
        <v>686</v>
      </c>
    </row>
    <row r="5" spans="1:9" ht="13.5" customHeight="1" thickBot="1">
      <c r="A5" s="3">
        <v>1</v>
      </c>
      <c r="B5" s="3">
        <v>14154001</v>
      </c>
      <c r="C5" s="4" t="s">
        <v>173</v>
      </c>
      <c r="D5" s="8" t="s">
        <v>174</v>
      </c>
      <c r="E5" s="4"/>
      <c r="F5" s="4"/>
      <c r="G5" s="15">
        <f>F5+E5</f>
        <v>0</v>
      </c>
      <c r="H5" s="21" t="s">
        <v>683</v>
      </c>
      <c r="I5" s="24" t="s">
        <v>683</v>
      </c>
    </row>
    <row r="6" spans="1:9" ht="13.5" customHeight="1" thickBot="1">
      <c r="A6" s="1">
        <v>2</v>
      </c>
      <c r="B6" s="1">
        <v>14139009</v>
      </c>
      <c r="C6" s="2" t="s">
        <v>144</v>
      </c>
      <c r="D6" s="9" t="s">
        <v>23</v>
      </c>
      <c r="E6" s="2"/>
      <c r="F6" s="2">
        <v>6</v>
      </c>
      <c r="G6" s="15">
        <f t="shared" ref="G6:G61" si="0">F6+E6</f>
        <v>6</v>
      </c>
      <c r="H6" s="22">
        <v>4.3</v>
      </c>
      <c r="I6" s="24">
        <f t="shared" ref="I6:I60" si="1">G6*0.2+H6*0.8</f>
        <v>4.6400000000000006</v>
      </c>
    </row>
    <row r="7" spans="1:9" ht="13.5" customHeight="1" thickBot="1">
      <c r="A7" s="3">
        <v>3</v>
      </c>
      <c r="B7" s="1">
        <v>14153068</v>
      </c>
      <c r="C7" s="2" t="s">
        <v>61</v>
      </c>
      <c r="D7" s="9" t="s">
        <v>69</v>
      </c>
      <c r="E7" s="2"/>
      <c r="F7" s="2">
        <v>8</v>
      </c>
      <c r="G7" s="15">
        <f t="shared" si="0"/>
        <v>8</v>
      </c>
      <c r="H7" s="22">
        <v>3.5</v>
      </c>
      <c r="I7" s="24">
        <f t="shared" si="1"/>
        <v>4.4000000000000004</v>
      </c>
    </row>
    <row r="8" spans="1:9" ht="13.5" customHeight="1" thickBot="1">
      <c r="A8" s="1">
        <v>4</v>
      </c>
      <c r="B8" s="1">
        <v>14115011</v>
      </c>
      <c r="C8" s="2" t="s">
        <v>114</v>
      </c>
      <c r="D8" s="9" t="s">
        <v>115</v>
      </c>
      <c r="E8" s="2"/>
      <c r="F8" s="2">
        <v>8</v>
      </c>
      <c r="G8" s="15">
        <f t="shared" si="0"/>
        <v>8</v>
      </c>
      <c r="H8" s="22">
        <v>4.5</v>
      </c>
      <c r="I8" s="24">
        <f t="shared" si="1"/>
        <v>5.2</v>
      </c>
    </row>
    <row r="9" spans="1:9" ht="13.5" customHeight="1" thickBot="1">
      <c r="A9" s="3">
        <v>5</v>
      </c>
      <c r="B9" s="1">
        <v>14138002</v>
      </c>
      <c r="C9" s="2" t="s">
        <v>140</v>
      </c>
      <c r="D9" s="9" t="s">
        <v>73</v>
      </c>
      <c r="E9" s="2">
        <v>1</v>
      </c>
      <c r="F9" s="2">
        <v>5</v>
      </c>
      <c r="G9" s="15">
        <f t="shared" si="0"/>
        <v>6</v>
      </c>
      <c r="H9" s="22">
        <v>7</v>
      </c>
      <c r="I9" s="24">
        <f t="shared" si="1"/>
        <v>6.8000000000000007</v>
      </c>
    </row>
    <row r="10" spans="1:9" ht="13.5" customHeight="1" thickBot="1">
      <c r="A10" s="1">
        <v>6</v>
      </c>
      <c r="B10" s="1">
        <v>14154011</v>
      </c>
      <c r="C10" s="2" t="s">
        <v>176</v>
      </c>
      <c r="D10" s="9" t="s">
        <v>76</v>
      </c>
      <c r="E10" s="2"/>
      <c r="F10" s="2">
        <v>4</v>
      </c>
      <c r="G10" s="15">
        <f t="shared" si="0"/>
        <v>4</v>
      </c>
      <c r="H10" s="22">
        <v>4.8</v>
      </c>
      <c r="I10" s="24">
        <f t="shared" si="1"/>
        <v>4.6399999999999997</v>
      </c>
    </row>
    <row r="11" spans="1:9" ht="13.5" customHeight="1" thickBot="1">
      <c r="A11" s="3">
        <v>7</v>
      </c>
      <c r="B11" s="1">
        <v>14139040</v>
      </c>
      <c r="C11" s="2" t="s">
        <v>145</v>
      </c>
      <c r="D11" s="9" t="s">
        <v>146</v>
      </c>
      <c r="E11" s="2"/>
      <c r="F11" s="2">
        <v>6</v>
      </c>
      <c r="G11" s="15">
        <f t="shared" si="0"/>
        <v>6</v>
      </c>
      <c r="H11" s="22">
        <v>5.8</v>
      </c>
      <c r="I11" s="24">
        <f t="shared" si="1"/>
        <v>5.84</v>
      </c>
    </row>
    <row r="12" spans="1:9" ht="13.5" customHeight="1" thickBot="1">
      <c r="A12" s="1">
        <v>8</v>
      </c>
      <c r="B12" s="1">
        <v>14154009</v>
      </c>
      <c r="C12" s="2" t="s">
        <v>175</v>
      </c>
      <c r="D12" s="9" t="s">
        <v>27</v>
      </c>
      <c r="E12" s="2">
        <v>1</v>
      </c>
      <c r="F12" s="2">
        <v>5</v>
      </c>
      <c r="G12" s="15">
        <f t="shared" si="0"/>
        <v>6</v>
      </c>
      <c r="H12" s="22">
        <v>3.5</v>
      </c>
      <c r="I12" s="24">
        <f t="shared" si="1"/>
        <v>4</v>
      </c>
    </row>
    <row r="13" spans="1:9" ht="13.5" customHeight="1" thickBot="1">
      <c r="A13" s="3">
        <v>9</v>
      </c>
      <c r="B13" s="1">
        <v>14115295</v>
      </c>
      <c r="C13" s="2" t="s">
        <v>120</v>
      </c>
      <c r="D13" s="9" t="s">
        <v>121</v>
      </c>
      <c r="E13" s="2"/>
      <c r="F13" s="2">
        <v>8</v>
      </c>
      <c r="G13" s="15">
        <f t="shared" si="0"/>
        <v>8</v>
      </c>
      <c r="H13" s="22">
        <v>6.3</v>
      </c>
      <c r="I13" s="24">
        <f t="shared" si="1"/>
        <v>6.6400000000000006</v>
      </c>
    </row>
    <row r="14" spans="1:9" ht="13.5" customHeight="1" thickBot="1">
      <c r="A14" s="1">
        <v>10</v>
      </c>
      <c r="B14" s="1">
        <v>14115297</v>
      </c>
      <c r="C14" s="2" t="s">
        <v>122</v>
      </c>
      <c r="D14" s="9" t="s">
        <v>121</v>
      </c>
      <c r="E14" s="2">
        <v>1</v>
      </c>
      <c r="F14" s="2">
        <v>4</v>
      </c>
      <c r="G14" s="15">
        <f t="shared" si="0"/>
        <v>5</v>
      </c>
      <c r="H14" s="22">
        <v>4</v>
      </c>
      <c r="I14" s="24">
        <f t="shared" si="1"/>
        <v>4.2</v>
      </c>
    </row>
    <row r="15" spans="1:9" ht="13.5" customHeight="1" thickBot="1">
      <c r="A15" s="3">
        <v>11</v>
      </c>
      <c r="B15" s="1">
        <v>14118021</v>
      </c>
      <c r="C15" s="2" t="s">
        <v>127</v>
      </c>
      <c r="D15" s="9" t="s">
        <v>128</v>
      </c>
      <c r="E15" s="2"/>
      <c r="F15" s="2">
        <v>10</v>
      </c>
      <c r="G15" s="15">
        <f t="shared" si="0"/>
        <v>10</v>
      </c>
      <c r="H15" s="22">
        <v>8.3000000000000007</v>
      </c>
      <c r="I15" s="24">
        <f t="shared" si="1"/>
        <v>8.64</v>
      </c>
    </row>
    <row r="16" spans="1:9" ht="13.5" customHeight="1" thickBot="1">
      <c r="A16" s="1">
        <v>12</v>
      </c>
      <c r="B16" s="1">
        <v>14153014</v>
      </c>
      <c r="C16" s="2" t="s">
        <v>161</v>
      </c>
      <c r="D16" s="9" t="s">
        <v>162</v>
      </c>
      <c r="E16" s="2"/>
      <c r="F16" s="2">
        <v>4</v>
      </c>
      <c r="G16" s="15">
        <f t="shared" si="0"/>
        <v>4</v>
      </c>
      <c r="H16" s="22">
        <v>4.3</v>
      </c>
      <c r="I16" s="24">
        <f t="shared" si="1"/>
        <v>4.24</v>
      </c>
    </row>
    <row r="17" spans="1:9" ht="13.5" customHeight="1" thickBot="1">
      <c r="A17" s="3">
        <v>13</v>
      </c>
      <c r="B17" s="1">
        <v>14154017</v>
      </c>
      <c r="C17" s="2" t="s">
        <v>63</v>
      </c>
      <c r="D17" s="9" t="s">
        <v>162</v>
      </c>
      <c r="E17" s="2"/>
      <c r="F17" s="2">
        <v>8</v>
      </c>
      <c r="G17" s="15">
        <f t="shared" si="0"/>
        <v>8</v>
      </c>
      <c r="H17" s="22">
        <v>2</v>
      </c>
      <c r="I17" s="24">
        <f t="shared" si="1"/>
        <v>3.2</v>
      </c>
    </row>
    <row r="18" spans="1:9" ht="13.5" customHeight="1" thickBot="1">
      <c r="A18" s="1">
        <v>14</v>
      </c>
      <c r="B18" s="1">
        <v>14137031</v>
      </c>
      <c r="C18" s="2" t="s">
        <v>135</v>
      </c>
      <c r="D18" s="9" t="s">
        <v>136</v>
      </c>
      <c r="E18" s="2"/>
      <c r="F18" s="2"/>
      <c r="G18" s="15">
        <f t="shared" si="0"/>
        <v>0</v>
      </c>
      <c r="H18" s="22" t="s">
        <v>683</v>
      </c>
      <c r="I18" s="24" t="s">
        <v>683</v>
      </c>
    </row>
    <row r="19" spans="1:9" ht="13.5" customHeight="1" thickBot="1">
      <c r="A19" s="3">
        <v>15</v>
      </c>
      <c r="B19" s="1">
        <v>14115027</v>
      </c>
      <c r="C19" s="2" t="s">
        <v>116</v>
      </c>
      <c r="D19" s="9" t="s">
        <v>80</v>
      </c>
      <c r="E19" s="2"/>
      <c r="F19" s="2">
        <v>3</v>
      </c>
      <c r="G19" s="15">
        <f t="shared" si="0"/>
        <v>3</v>
      </c>
      <c r="H19" s="22">
        <v>2.5</v>
      </c>
      <c r="I19" s="24">
        <f t="shared" si="1"/>
        <v>2.6</v>
      </c>
    </row>
    <row r="20" spans="1:9" ht="13.5" customHeight="1" thickBot="1">
      <c r="A20" s="1">
        <v>16</v>
      </c>
      <c r="B20" s="1">
        <v>14153084</v>
      </c>
      <c r="C20" s="2" t="s">
        <v>168</v>
      </c>
      <c r="D20" s="9" t="s">
        <v>82</v>
      </c>
      <c r="E20" s="2"/>
      <c r="F20" s="2"/>
      <c r="G20" s="15">
        <f t="shared" si="0"/>
        <v>0</v>
      </c>
      <c r="H20" s="22" t="s">
        <v>683</v>
      </c>
      <c r="I20" s="24" t="s">
        <v>683</v>
      </c>
    </row>
    <row r="21" spans="1:9" ht="13.5" customHeight="1" thickBot="1">
      <c r="A21" s="3">
        <v>17</v>
      </c>
      <c r="B21" s="1">
        <v>14137037</v>
      </c>
      <c r="C21" s="2" t="s">
        <v>137</v>
      </c>
      <c r="D21" s="9" t="s">
        <v>138</v>
      </c>
      <c r="E21" s="2"/>
      <c r="F21" s="2">
        <v>8</v>
      </c>
      <c r="G21" s="15">
        <f t="shared" si="0"/>
        <v>8</v>
      </c>
      <c r="H21" s="22">
        <v>5.8</v>
      </c>
      <c r="I21" s="24">
        <f t="shared" si="1"/>
        <v>6.24</v>
      </c>
    </row>
    <row r="22" spans="1:9" ht="13.5" customHeight="1" thickBot="1">
      <c r="A22" s="1">
        <v>18</v>
      </c>
      <c r="B22" s="1">
        <v>14154098</v>
      </c>
      <c r="C22" s="2" t="s">
        <v>178</v>
      </c>
      <c r="D22" s="9" t="s">
        <v>5</v>
      </c>
      <c r="E22" s="2"/>
      <c r="F22" s="2">
        <v>9</v>
      </c>
      <c r="G22" s="15">
        <f t="shared" si="0"/>
        <v>9</v>
      </c>
      <c r="H22" s="22">
        <v>5.5</v>
      </c>
      <c r="I22" s="24">
        <f t="shared" si="1"/>
        <v>6.2</v>
      </c>
    </row>
    <row r="23" spans="1:9" ht="13.5" customHeight="1" thickBot="1">
      <c r="A23" s="3">
        <v>19</v>
      </c>
      <c r="B23" s="1">
        <v>14139065</v>
      </c>
      <c r="C23" s="2" t="s">
        <v>147</v>
      </c>
      <c r="D23" s="9" t="s">
        <v>148</v>
      </c>
      <c r="E23" s="2">
        <v>1</v>
      </c>
      <c r="F23" s="2">
        <v>8</v>
      </c>
      <c r="G23" s="15">
        <f t="shared" si="0"/>
        <v>9</v>
      </c>
      <c r="H23" s="22">
        <v>2.8</v>
      </c>
      <c r="I23" s="24">
        <f t="shared" si="1"/>
        <v>4.04</v>
      </c>
    </row>
    <row r="24" spans="1:9" ht="13.5" customHeight="1" thickBot="1">
      <c r="A24" s="1">
        <v>20</v>
      </c>
      <c r="B24" s="1">
        <v>14153085</v>
      </c>
      <c r="C24" s="2" t="s">
        <v>169</v>
      </c>
      <c r="D24" s="9" t="s">
        <v>148</v>
      </c>
      <c r="E24" s="2"/>
      <c r="F24" s="2">
        <v>5</v>
      </c>
      <c r="G24" s="15">
        <f t="shared" si="0"/>
        <v>5</v>
      </c>
      <c r="H24" s="22">
        <v>5</v>
      </c>
      <c r="I24" s="24">
        <f t="shared" si="1"/>
        <v>5</v>
      </c>
    </row>
    <row r="25" spans="1:9" ht="13.5" customHeight="1" thickBot="1">
      <c r="A25" s="3">
        <v>21</v>
      </c>
      <c r="B25" s="1">
        <v>14115051</v>
      </c>
      <c r="C25" s="2" t="s">
        <v>16</v>
      </c>
      <c r="D25" s="9" t="s">
        <v>117</v>
      </c>
      <c r="E25" s="2"/>
      <c r="F25" s="2">
        <v>9</v>
      </c>
      <c r="G25" s="15">
        <f t="shared" si="0"/>
        <v>9</v>
      </c>
      <c r="H25" s="22">
        <v>4.5</v>
      </c>
      <c r="I25" s="24">
        <f t="shared" si="1"/>
        <v>5.4</v>
      </c>
    </row>
    <row r="26" spans="1:9" ht="13.5" customHeight="1" thickBot="1">
      <c r="A26" s="1">
        <v>22</v>
      </c>
      <c r="B26" s="1">
        <v>13334081</v>
      </c>
      <c r="C26" s="2" t="s">
        <v>111</v>
      </c>
      <c r="D26" s="9" t="s">
        <v>36</v>
      </c>
      <c r="E26" s="2"/>
      <c r="F26" s="2"/>
      <c r="G26" s="15">
        <f t="shared" si="0"/>
        <v>0</v>
      </c>
      <c r="H26" s="22" t="s">
        <v>683</v>
      </c>
      <c r="I26" s="24" t="s">
        <v>683</v>
      </c>
    </row>
    <row r="27" spans="1:9" ht="13.5" customHeight="1" thickBot="1">
      <c r="A27" s="3">
        <v>23</v>
      </c>
      <c r="B27" s="1">
        <v>14114403</v>
      </c>
      <c r="C27" s="2" t="s">
        <v>112</v>
      </c>
      <c r="D27" s="9" t="s">
        <v>113</v>
      </c>
      <c r="E27" s="2"/>
      <c r="F27" s="2">
        <v>6</v>
      </c>
      <c r="G27" s="15">
        <f t="shared" si="0"/>
        <v>6</v>
      </c>
      <c r="H27" s="22">
        <v>3</v>
      </c>
      <c r="I27" s="24">
        <f t="shared" si="1"/>
        <v>3.6000000000000005</v>
      </c>
    </row>
    <row r="28" spans="1:9" ht="13.5" customHeight="1" thickBot="1">
      <c r="A28" s="1">
        <v>24</v>
      </c>
      <c r="B28" s="1">
        <v>14137045</v>
      </c>
      <c r="C28" s="2" t="s">
        <v>65</v>
      </c>
      <c r="D28" s="9" t="s">
        <v>139</v>
      </c>
      <c r="E28" s="2"/>
      <c r="F28" s="2">
        <v>6</v>
      </c>
      <c r="G28" s="15">
        <f t="shared" si="0"/>
        <v>6</v>
      </c>
      <c r="H28" s="22">
        <v>2</v>
      </c>
      <c r="I28" s="24">
        <f t="shared" si="1"/>
        <v>2.8000000000000003</v>
      </c>
    </row>
    <row r="29" spans="1:9" ht="13.5" customHeight="1" thickBot="1">
      <c r="A29" s="3">
        <v>25</v>
      </c>
      <c r="B29" s="1">
        <v>14154029</v>
      </c>
      <c r="C29" s="2" t="s">
        <v>177</v>
      </c>
      <c r="D29" s="9" t="s">
        <v>21</v>
      </c>
      <c r="E29" s="2"/>
      <c r="F29" s="2">
        <v>3</v>
      </c>
      <c r="G29" s="15">
        <f t="shared" si="0"/>
        <v>3</v>
      </c>
      <c r="H29" s="22">
        <v>4.3</v>
      </c>
      <c r="I29" s="24">
        <f t="shared" si="1"/>
        <v>4.04</v>
      </c>
    </row>
    <row r="30" spans="1:9" ht="13.5" customHeight="1" thickBot="1">
      <c r="A30" s="1">
        <v>26</v>
      </c>
      <c r="B30" s="1">
        <v>13138099</v>
      </c>
      <c r="C30" s="2" t="s">
        <v>109</v>
      </c>
      <c r="D30" s="9" t="s">
        <v>110</v>
      </c>
      <c r="E30" s="2">
        <v>3</v>
      </c>
      <c r="F30" s="2">
        <v>5</v>
      </c>
      <c r="G30" s="15">
        <f t="shared" si="0"/>
        <v>8</v>
      </c>
      <c r="H30" s="22">
        <v>6.3</v>
      </c>
      <c r="I30" s="24">
        <f t="shared" si="1"/>
        <v>6.6400000000000006</v>
      </c>
    </row>
    <row r="31" spans="1:9" ht="13.5" customHeight="1" thickBot="1">
      <c r="A31" s="3">
        <v>27</v>
      </c>
      <c r="B31" s="1">
        <v>14153024</v>
      </c>
      <c r="C31" s="2" t="s">
        <v>163</v>
      </c>
      <c r="D31" s="9" t="s">
        <v>110</v>
      </c>
      <c r="E31" s="2"/>
      <c r="F31" s="2"/>
      <c r="G31" s="15">
        <f t="shared" si="0"/>
        <v>0</v>
      </c>
      <c r="H31" s="22" t="s">
        <v>683</v>
      </c>
      <c r="I31" s="24" t="s">
        <v>683</v>
      </c>
    </row>
    <row r="32" spans="1:9" ht="13.5" customHeight="1" thickBot="1">
      <c r="A32" s="1">
        <v>28</v>
      </c>
      <c r="B32" s="1">
        <v>14115333</v>
      </c>
      <c r="C32" s="2" t="s">
        <v>123</v>
      </c>
      <c r="D32" s="9" t="s">
        <v>124</v>
      </c>
      <c r="E32" s="2">
        <v>1</v>
      </c>
      <c r="F32" s="2">
        <v>3</v>
      </c>
      <c r="G32" s="15">
        <f t="shared" si="0"/>
        <v>4</v>
      </c>
      <c r="H32" s="22">
        <v>5.8</v>
      </c>
      <c r="I32" s="24">
        <f t="shared" si="1"/>
        <v>5.4399999999999995</v>
      </c>
    </row>
    <row r="33" spans="1:9" ht="13.5" customHeight="1" thickBot="1">
      <c r="A33" s="3">
        <v>29</v>
      </c>
      <c r="B33" s="1">
        <v>14153027</v>
      </c>
      <c r="C33" s="2" t="s">
        <v>164</v>
      </c>
      <c r="D33" s="9" t="s">
        <v>165</v>
      </c>
      <c r="E33" s="2"/>
      <c r="F33" s="2">
        <v>8</v>
      </c>
      <c r="G33" s="15">
        <f t="shared" si="0"/>
        <v>8</v>
      </c>
      <c r="H33" s="22">
        <v>5.8</v>
      </c>
      <c r="I33" s="24">
        <f t="shared" si="1"/>
        <v>6.24</v>
      </c>
    </row>
    <row r="34" spans="1:9" ht="13.5" customHeight="1" thickBot="1">
      <c r="A34" s="1">
        <v>30</v>
      </c>
      <c r="B34" s="1">
        <v>14153030</v>
      </c>
      <c r="C34" s="2" t="s">
        <v>166</v>
      </c>
      <c r="D34" s="9" t="s">
        <v>91</v>
      </c>
      <c r="E34" s="2"/>
      <c r="F34" s="2">
        <v>4</v>
      </c>
      <c r="G34" s="15">
        <f t="shared" si="0"/>
        <v>4</v>
      </c>
      <c r="H34" s="22">
        <v>4.8</v>
      </c>
      <c r="I34" s="24">
        <f t="shared" si="1"/>
        <v>4.6399999999999997</v>
      </c>
    </row>
    <row r="35" spans="1:9" ht="13.5" customHeight="1" thickBot="1">
      <c r="A35" s="3">
        <v>31</v>
      </c>
      <c r="B35" s="1">
        <v>14139115</v>
      </c>
      <c r="C35" s="2" t="s">
        <v>149</v>
      </c>
      <c r="D35" s="9" t="s">
        <v>150</v>
      </c>
      <c r="E35" s="2"/>
      <c r="F35" s="2">
        <v>8</v>
      </c>
      <c r="G35" s="15">
        <f t="shared" si="0"/>
        <v>8</v>
      </c>
      <c r="H35" s="22">
        <v>5.8</v>
      </c>
      <c r="I35" s="24">
        <f t="shared" si="1"/>
        <v>6.24</v>
      </c>
    </row>
    <row r="36" spans="1:9" ht="13.5" customHeight="1" thickBot="1">
      <c r="A36" s="1">
        <v>32</v>
      </c>
      <c r="B36" s="1">
        <v>14139116</v>
      </c>
      <c r="C36" s="2" t="s">
        <v>151</v>
      </c>
      <c r="D36" s="9" t="s">
        <v>150</v>
      </c>
      <c r="E36" s="2"/>
      <c r="F36" s="2"/>
      <c r="G36" s="15">
        <f t="shared" si="0"/>
        <v>0</v>
      </c>
      <c r="H36" s="22" t="s">
        <v>683</v>
      </c>
      <c r="I36" s="24" t="s">
        <v>683</v>
      </c>
    </row>
    <row r="37" spans="1:9" ht="13.5" customHeight="1" thickBot="1">
      <c r="A37" s="3">
        <v>33</v>
      </c>
      <c r="B37" s="1">
        <v>14154123</v>
      </c>
      <c r="C37" s="2" t="s">
        <v>179</v>
      </c>
      <c r="D37" s="9" t="s">
        <v>40</v>
      </c>
      <c r="E37" s="2"/>
      <c r="F37" s="2"/>
      <c r="G37" s="15">
        <f t="shared" si="0"/>
        <v>0</v>
      </c>
      <c r="H37" s="22" t="s">
        <v>683</v>
      </c>
      <c r="I37" s="24" t="s">
        <v>683</v>
      </c>
    </row>
    <row r="38" spans="1:9" ht="13.5" customHeight="1" thickBot="1">
      <c r="A38" s="1">
        <v>34</v>
      </c>
      <c r="B38" s="1">
        <v>14115082</v>
      </c>
      <c r="C38" s="2" t="s">
        <v>118</v>
      </c>
      <c r="D38" s="9" t="s">
        <v>7</v>
      </c>
      <c r="E38" s="2"/>
      <c r="F38" s="2">
        <v>6</v>
      </c>
      <c r="G38" s="15">
        <f t="shared" si="0"/>
        <v>6</v>
      </c>
      <c r="H38" s="22">
        <v>6.5</v>
      </c>
      <c r="I38" s="24">
        <f t="shared" si="1"/>
        <v>6.4</v>
      </c>
    </row>
    <row r="39" spans="1:9" ht="13.5" customHeight="1" thickBot="1">
      <c r="A39" s="3">
        <v>35</v>
      </c>
      <c r="B39" s="1">
        <v>14139132</v>
      </c>
      <c r="C39" s="2" t="s">
        <v>147</v>
      </c>
      <c r="D39" s="9" t="s">
        <v>93</v>
      </c>
      <c r="E39" s="2"/>
      <c r="F39" s="2">
        <v>10</v>
      </c>
      <c r="G39" s="15">
        <f t="shared" si="0"/>
        <v>10</v>
      </c>
      <c r="H39" s="22">
        <v>7.8</v>
      </c>
      <c r="I39" s="24">
        <f t="shared" si="1"/>
        <v>8.24</v>
      </c>
    </row>
    <row r="40" spans="1:9" ht="13.5" customHeight="1" thickBot="1">
      <c r="A40" s="1">
        <v>36</v>
      </c>
      <c r="B40" s="1">
        <v>14139137</v>
      </c>
      <c r="C40" s="2" t="s">
        <v>152</v>
      </c>
      <c r="D40" s="9" t="s">
        <v>153</v>
      </c>
      <c r="E40" s="2"/>
      <c r="F40" s="2">
        <v>6</v>
      </c>
      <c r="G40" s="15">
        <f t="shared" si="0"/>
        <v>6</v>
      </c>
      <c r="H40" s="22">
        <v>4</v>
      </c>
      <c r="I40" s="24">
        <f t="shared" si="1"/>
        <v>4.4000000000000004</v>
      </c>
    </row>
    <row r="41" spans="1:9" ht="13.5" customHeight="1" thickBot="1">
      <c r="A41" s="3">
        <v>37</v>
      </c>
      <c r="B41" s="1">
        <v>14154039</v>
      </c>
      <c r="C41" s="2" t="s">
        <v>175</v>
      </c>
      <c r="D41" s="9" t="s">
        <v>153</v>
      </c>
      <c r="E41" s="2"/>
      <c r="F41" s="2">
        <v>8</v>
      </c>
      <c r="G41" s="15">
        <f t="shared" si="0"/>
        <v>8</v>
      </c>
      <c r="H41" s="22">
        <v>5.5</v>
      </c>
      <c r="I41" s="24">
        <f t="shared" si="1"/>
        <v>6</v>
      </c>
    </row>
    <row r="42" spans="1:9" ht="13.5" customHeight="1" thickBot="1">
      <c r="A42" s="1">
        <v>38</v>
      </c>
      <c r="B42" s="1">
        <v>12130021</v>
      </c>
      <c r="C42" s="2" t="s">
        <v>103</v>
      </c>
      <c r="D42" s="9" t="s">
        <v>104</v>
      </c>
      <c r="E42" s="2"/>
      <c r="F42" s="2">
        <v>4</v>
      </c>
      <c r="G42" s="15">
        <f t="shared" si="0"/>
        <v>4</v>
      </c>
      <c r="H42" s="22">
        <v>5.8</v>
      </c>
      <c r="I42" s="24">
        <f t="shared" si="1"/>
        <v>5.4399999999999995</v>
      </c>
    </row>
    <row r="43" spans="1:9" ht="13.5" customHeight="1" thickBot="1">
      <c r="A43" s="3">
        <v>39</v>
      </c>
      <c r="B43" s="1">
        <v>14139150</v>
      </c>
      <c r="C43" s="2" t="s">
        <v>154</v>
      </c>
      <c r="D43" s="9" t="s">
        <v>95</v>
      </c>
      <c r="E43" s="2"/>
      <c r="F43" s="2">
        <v>4</v>
      </c>
      <c r="G43" s="15">
        <f t="shared" si="0"/>
        <v>4</v>
      </c>
      <c r="H43" s="22">
        <v>7.5</v>
      </c>
      <c r="I43" s="24">
        <f t="shared" si="1"/>
        <v>6.8</v>
      </c>
    </row>
    <row r="44" spans="1:9" ht="13.5" customHeight="1" thickBot="1">
      <c r="A44" s="1">
        <v>40</v>
      </c>
      <c r="B44" s="1">
        <v>14139160</v>
      </c>
      <c r="C44" s="2" t="s">
        <v>137</v>
      </c>
      <c r="D44" s="9" t="s">
        <v>155</v>
      </c>
      <c r="E44" s="2"/>
      <c r="F44" s="2">
        <v>2</v>
      </c>
      <c r="G44" s="15">
        <f t="shared" si="0"/>
        <v>2</v>
      </c>
      <c r="H44" s="22">
        <v>4.5</v>
      </c>
      <c r="I44" s="24">
        <f t="shared" si="1"/>
        <v>4</v>
      </c>
    </row>
    <row r="45" spans="1:9" ht="13.5" customHeight="1" thickBot="1">
      <c r="A45" s="3">
        <v>41</v>
      </c>
      <c r="B45" s="1">
        <v>14138027</v>
      </c>
      <c r="C45" s="2" t="s">
        <v>141</v>
      </c>
      <c r="D45" s="9" t="s">
        <v>142</v>
      </c>
      <c r="E45" s="2">
        <v>1</v>
      </c>
      <c r="F45" s="2">
        <v>9</v>
      </c>
      <c r="G45" s="15">
        <f t="shared" si="0"/>
        <v>10</v>
      </c>
      <c r="H45" s="22">
        <v>6.3</v>
      </c>
      <c r="I45" s="24">
        <f t="shared" si="1"/>
        <v>7.04</v>
      </c>
    </row>
    <row r="46" spans="1:9" ht="13.5" customHeight="1" thickBot="1">
      <c r="A46" s="1">
        <v>42</v>
      </c>
      <c r="B46" s="1">
        <v>14153124</v>
      </c>
      <c r="C46" s="2" t="s">
        <v>170</v>
      </c>
      <c r="D46" s="9" t="s">
        <v>171</v>
      </c>
      <c r="E46" s="2"/>
      <c r="F46" s="2">
        <v>6</v>
      </c>
      <c r="G46" s="15">
        <f t="shared" si="0"/>
        <v>6</v>
      </c>
      <c r="H46" s="22">
        <v>4.8</v>
      </c>
      <c r="I46" s="24">
        <f t="shared" si="1"/>
        <v>5.04</v>
      </c>
    </row>
    <row r="47" spans="1:9" ht="13.5" customHeight="1" thickBot="1">
      <c r="A47" s="3">
        <v>43</v>
      </c>
      <c r="B47" s="1">
        <v>14118263</v>
      </c>
      <c r="C47" s="2" t="s">
        <v>98</v>
      </c>
      <c r="D47" s="9" t="s">
        <v>53</v>
      </c>
      <c r="E47" s="2"/>
      <c r="F47" s="2">
        <v>5</v>
      </c>
      <c r="G47" s="15">
        <f t="shared" si="0"/>
        <v>5</v>
      </c>
      <c r="H47" s="22">
        <v>3</v>
      </c>
      <c r="I47" s="24">
        <f t="shared" si="1"/>
        <v>3.4000000000000004</v>
      </c>
    </row>
    <row r="48" spans="1:9" ht="13.5" customHeight="1" thickBot="1">
      <c r="A48" s="1">
        <v>44</v>
      </c>
      <c r="B48" s="1">
        <v>14153134</v>
      </c>
      <c r="C48" s="2" t="s">
        <v>137</v>
      </c>
      <c r="D48" s="9" t="s">
        <v>172</v>
      </c>
      <c r="E48" s="2"/>
      <c r="F48" s="2">
        <v>8</v>
      </c>
      <c r="G48" s="15">
        <f t="shared" si="0"/>
        <v>8</v>
      </c>
      <c r="H48" s="22">
        <v>6</v>
      </c>
      <c r="I48" s="24">
        <f t="shared" si="1"/>
        <v>6.4</v>
      </c>
    </row>
    <row r="49" spans="1:9" ht="13.5" customHeight="1" thickBot="1">
      <c r="A49" s="3">
        <v>45</v>
      </c>
      <c r="B49" s="1">
        <v>14115387</v>
      </c>
      <c r="C49" s="2" t="s">
        <v>125</v>
      </c>
      <c r="D49" s="9" t="s">
        <v>126</v>
      </c>
      <c r="E49" s="2">
        <v>1</v>
      </c>
      <c r="F49" s="2">
        <v>6</v>
      </c>
      <c r="G49" s="15">
        <f t="shared" si="0"/>
        <v>7</v>
      </c>
      <c r="H49" s="22">
        <v>6.5</v>
      </c>
      <c r="I49" s="24">
        <f t="shared" si="1"/>
        <v>6.6000000000000005</v>
      </c>
    </row>
    <row r="50" spans="1:9" ht="13.5" customHeight="1" thickBot="1">
      <c r="A50" s="1">
        <v>46</v>
      </c>
      <c r="B50" s="1">
        <v>14139206</v>
      </c>
      <c r="C50" s="2" t="s">
        <v>156</v>
      </c>
      <c r="D50" s="9" t="s">
        <v>126</v>
      </c>
      <c r="E50" s="2"/>
      <c r="F50" s="2"/>
      <c r="G50" s="15">
        <f t="shared" si="0"/>
        <v>0</v>
      </c>
      <c r="H50" s="22" t="s">
        <v>683</v>
      </c>
      <c r="I50" s="24" t="s">
        <v>683</v>
      </c>
    </row>
    <row r="51" spans="1:9" ht="13.5" customHeight="1" thickBot="1">
      <c r="A51" s="3">
        <v>47</v>
      </c>
      <c r="B51" s="1">
        <v>14115248</v>
      </c>
      <c r="C51" s="2" t="s">
        <v>119</v>
      </c>
      <c r="D51" s="9" t="s">
        <v>17</v>
      </c>
      <c r="E51" s="2">
        <v>1</v>
      </c>
      <c r="F51" s="2">
        <v>5</v>
      </c>
      <c r="G51" s="15">
        <f t="shared" si="0"/>
        <v>6</v>
      </c>
      <c r="H51" s="22">
        <v>3.8</v>
      </c>
      <c r="I51" s="24">
        <f t="shared" si="1"/>
        <v>4.24</v>
      </c>
    </row>
    <row r="52" spans="1:9" ht="13.5" customHeight="1" thickBot="1">
      <c r="A52" s="1">
        <v>48</v>
      </c>
      <c r="B52" s="1">
        <v>13118290</v>
      </c>
      <c r="C52" s="2" t="s">
        <v>105</v>
      </c>
      <c r="D52" s="9" t="s">
        <v>106</v>
      </c>
      <c r="E52" s="2"/>
      <c r="F52" s="2">
        <v>6</v>
      </c>
      <c r="G52" s="15">
        <f t="shared" si="0"/>
        <v>6</v>
      </c>
      <c r="H52" s="22">
        <v>6.5</v>
      </c>
      <c r="I52" s="24">
        <f t="shared" si="1"/>
        <v>6.4</v>
      </c>
    </row>
    <row r="53" spans="1:9" ht="13.5" customHeight="1" thickBot="1">
      <c r="A53" s="3">
        <v>49</v>
      </c>
      <c r="B53" s="1">
        <v>14118277</v>
      </c>
      <c r="C53" s="2" t="s">
        <v>131</v>
      </c>
      <c r="D53" s="9" t="s">
        <v>132</v>
      </c>
      <c r="E53" s="2"/>
      <c r="F53" s="2"/>
      <c r="G53" s="15">
        <f t="shared" si="0"/>
        <v>0</v>
      </c>
      <c r="H53" s="22" t="s">
        <v>683</v>
      </c>
      <c r="I53" s="24" t="s">
        <v>683</v>
      </c>
    </row>
    <row r="54" spans="1:9" ht="13.5" customHeight="1" thickBot="1">
      <c r="A54" s="1">
        <v>50</v>
      </c>
      <c r="B54" s="1">
        <v>14118075</v>
      </c>
      <c r="C54" s="2" t="s">
        <v>129</v>
      </c>
      <c r="D54" s="9" t="s">
        <v>130</v>
      </c>
      <c r="E54" s="2"/>
      <c r="F54" s="2"/>
      <c r="G54" s="15">
        <f t="shared" si="0"/>
        <v>0</v>
      </c>
      <c r="H54" s="22" t="s">
        <v>683</v>
      </c>
      <c r="I54" s="24" t="s">
        <v>683</v>
      </c>
    </row>
    <row r="55" spans="1:9" ht="13.5" customHeight="1" thickBot="1">
      <c r="A55" s="3">
        <v>51</v>
      </c>
      <c r="B55" s="1">
        <v>14139222</v>
      </c>
      <c r="C55" s="2" t="s">
        <v>157</v>
      </c>
      <c r="D55" s="9" t="s">
        <v>158</v>
      </c>
      <c r="E55" s="2"/>
      <c r="F55" s="2"/>
      <c r="G55" s="15">
        <f t="shared" si="0"/>
        <v>0</v>
      </c>
      <c r="H55" s="22" t="s">
        <v>683</v>
      </c>
      <c r="I55" s="24" t="s">
        <v>683</v>
      </c>
    </row>
    <row r="56" spans="1:9" ht="13.5" customHeight="1" thickBot="1">
      <c r="A56" s="1">
        <v>52</v>
      </c>
      <c r="B56" s="1">
        <v>14138034</v>
      </c>
      <c r="C56" s="2" t="s">
        <v>70</v>
      </c>
      <c r="D56" s="9" t="s">
        <v>143</v>
      </c>
      <c r="E56" s="2"/>
      <c r="F56" s="2">
        <v>4</v>
      </c>
      <c r="G56" s="15">
        <f t="shared" si="0"/>
        <v>4</v>
      </c>
      <c r="H56" s="22">
        <v>4.5</v>
      </c>
      <c r="I56" s="24">
        <f t="shared" si="1"/>
        <v>4.4000000000000004</v>
      </c>
    </row>
    <row r="57" spans="1:9" ht="13.5" customHeight="1" thickBot="1">
      <c r="A57" s="3">
        <v>53</v>
      </c>
      <c r="B57" s="1">
        <v>14153055</v>
      </c>
      <c r="C57" s="2" t="s">
        <v>167</v>
      </c>
      <c r="D57" s="9" t="s">
        <v>143</v>
      </c>
      <c r="E57" s="2"/>
      <c r="F57" s="2">
        <v>5</v>
      </c>
      <c r="G57" s="15">
        <f t="shared" si="0"/>
        <v>5</v>
      </c>
      <c r="H57" s="22">
        <v>1.5</v>
      </c>
      <c r="I57" s="24">
        <f t="shared" si="1"/>
        <v>2.2000000000000002</v>
      </c>
    </row>
    <row r="58" spans="1:9" ht="13.5" customHeight="1" thickBot="1">
      <c r="A58" s="1">
        <v>54</v>
      </c>
      <c r="B58" s="1">
        <v>14118297</v>
      </c>
      <c r="C58" s="2" t="s">
        <v>133</v>
      </c>
      <c r="D58" s="9" t="s">
        <v>15</v>
      </c>
      <c r="E58" s="2"/>
      <c r="F58" s="2"/>
      <c r="G58" s="15">
        <f t="shared" si="0"/>
        <v>0</v>
      </c>
      <c r="H58" s="22" t="s">
        <v>683</v>
      </c>
      <c r="I58" s="24" t="s">
        <v>683</v>
      </c>
    </row>
    <row r="59" spans="1:9" ht="13.5" customHeight="1" thickBot="1">
      <c r="A59" s="3">
        <v>55</v>
      </c>
      <c r="B59" s="1">
        <v>14139238</v>
      </c>
      <c r="C59" s="2" t="s">
        <v>159</v>
      </c>
      <c r="D59" s="9" t="s">
        <v>160</v>
      </c>
      <c r="E59" s="2"/>
      <c r="F59" s="2">
        <v>8</v>
      </c>
      <c r="G59" s="15">
        <f t="shared" si="0"/>
        <v>8</v>
      </c>
      <c r="H59" s="22">
        <v>5.8</v>
      </c>
      <c r="I59" s="24">
        <f t="shared" si="1"/>
        <v>6.24</v>
      </c>
    </row>
    <row r="60" spans="1:9" ht="13.5" customHeight="1" thickBot="1">
      <c r="A60" s="1">
        <v>56</v>
      </c>
      <c r="B60" s="1">
        <v>13118349</v>
      </c>
      <c r="C60" s="2" t="s">
        <v>107</v>
      </c>
      <c r="D60" s="9" t="s">
        <v>108</v>
      </c>
      <c r="E60" s="2"/>
      <c r="F60" s="2">
        <v>4</v>
      </c>
      <c r="G60" s="15">
        <f t="shared" si="0"/>
        <v>4</v>
      </c>
      <c r="H60" s="22">
        <v>6.8</v>
      </c>
      <c r="I60" s="24">
        <f t="shared" si="1"/>
        <v>6.24</v>
      </c>
    </row>
    <row r="61" spans="1:9" ht="13.5" customHeight="1" thickBot="1">
      <c r="A61" s="3">
        <v>57</v>
      </c>
      <c r="B61" s="1">
        <v>14118311</v>
      </c>
      <c r="C61" s="2" t="s">
        <v>134</v>
      </c>
      <c r="D61" s="9" t="s">
        <v>108</v>
      </c>
      <c r="E61" s="2"/>
      <c r="F61" s="2"/>
      <c r="G61" s="15">
        <f t="shared" si="0"/>
        <v>0</v>
      </c>
      <c r="H61" s="22" t="s">
        <v>683</v>
      </c>
      <c r="I61" s="24" t="s">
        <v>683</v>
      </c>
    </row>
  </sheetData>
  <sortState ref="A5:E61">
    <sortCondition ref="D5"/>
  </sortState>
  <mergeCells count="1">
    <mergeCell ref="A1:H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topLeftCell="A136" zoomScale="200" zoomScaleNormal="200" zoomScalePageLayoutView="200" workbookViewId="0">
      <selection activeCell="G155" sqref="G155"/>
    </sheetView>
  </sheetViews>
  <sheetFormatPr baseColWidth="10" defaultColWidth="8.83203125" defaultRowHeight="13.5" customHeight="1" x14ac:dyDescent="0"/>
  <cols>
    <col min="1" max="1" width="4.5" customWidth="1"/>
    <col min="3" max="3" width="16.33203125" customWidth="1"/>
    <col min="4" max="4" width="7.33203125" style="7" customWidth="1"/>
    <col min="8" max="8" width="14" style="23" customWidth="1"/>
    <col min="9" max="9" width="10.6640625" style="12" customWidth="1"/>
  </cols>
  <sheetData>
    <row r="1" spans="1:9" ht="13.5" customHeight="1">
      <c r="A1" s="28" t="s">
        <v>673</v>
      </c>
      <c r="B1" s="27"/>
      <c r="C1" s="27"/>
      <c r="D1" s="27"/>
      <c r="E1" s="27"/>
      <c r="F1" s="27"/>
      <c r="G1" s="27"/>
      <c r="H1" s="27"/>
    </row>
    <row r="2" spans="1:9" ht="13.5" customHeight="1">
      <c r="A2" s="27"/>
      <c r="B2" s="27"/>
      <c r="C2" s="27"/>
      <c r="D2" s="27"/>
      <c r="E2" s="27"/>
      <c r="F2" s="27"/>
      <c r="G2" s="27"/>
      <c r="H2" s="27"/>
    </row>
    <row r="3" spans="1:9" ht="13.5" customHeight="1" thickBot="1">
      <c r="A3" s="5"/>
      <c r="B3" s="5"/>
      <c r="C3" s="5"/>
      <c r="D3" s="5"/>
      <c r="E3" s="5"/>
      <c r="F3" s="5"/>
      <c r="G3" s="5"/>
      <c r="H3" s="19"/>
      <c r="I3" s="13"/>
    </row>
    <row r="4" spans="1:9" s="7" customFormat="1" ht="16" customHeight="1" thickBot="1">
      <c r="A4" s="6" t="s">
        <v>677</v>
      </c>
      <c r="B4" s="6" t="s">
        <v>678</v>
      </c>
      <c r="C4" s="6" t="s">
        <v>679</v>
      </c>
      <c r="D4" s="6" t="s">
        <v>680</v>
      </c>
      <c r="E4" s="6" t="s">
        <v>682</v>
      </c>
      <c r="F4" s="6" t="s">
        <v>684</v>
      </c>
      <c r="G4" s="14" t="s">
        <v>685</v>
      </c>
      <c r="H4" s="20" t="s">
        <v>687</v>
      </c>
      <c r="I4" s="16" t="s">
        <v>686</v>
      </c>
    </row>
    <row r="5" spans="1:9" ht="13.5" customHeight="1" thickBot="1">
      <c r="A5" s="3">
        <v>1</v>
      </c>
      <c r="B5" s="3">
        <v>14116002</v>
      </c>
      <c r="C5" s="4" t="s">
        <v>330</v>
      </c>
      <c r="D5" s="8" t="s">
        <v>174</v>
      </c>
      <c r="E5" s="4">
        <v>3</v>
      </c>
      <c r="F5" s="4">
        <v>8</v>
      </c>
      <c r="G5" s="15">
        <v>10</v>
      </c>
      <c r="H5" s="21">
        <v>8.8000000000000007</v>
      </c>
      <c r="I5" s="17">
        <f>G5*0.2+H5*0.8</f>
        <v>9.0400000000000009</v>
      </c>
    </row>
    <row r="6" spans="1:9" ht="13.5" customHeight="1" thickBot="1">
      <c r="A6" s="1">
        <v>2</v>
      </c>
      <c r="B6" s="1">
        <v>12145084</v>
      </c>
      <c r="C6" s="2" t="s">
        <v>232</v>
      </c>
      <c r="D6" s="9" t="s">
        <v>233</v>
      </c>
      <c r="E6" s="2"/>
      <c r="F6" s="2">
        <v>6</v>
      </c>
      <c r="G6" s="15">
        <f t="shared" ref="G6:G69" si="0">E6+F6</f>
        <v>6</v>
      </c>
      <c r="H6" s="22">
        <v>0.5</v>
      </c>
      <c r="I6" s="17">
        <f t="shared" ref="I6:I69" si="1">G6*0.2+H6*0.8</f>
        <v>1.6</v>
      </c>
    </row>
    <row r="7" spans="1:9" ht="13.5" customHeight="1" thickBot="1">
      <c r="A7" s="3">
        <v>3</v>
      </c>
      <c r="B7" s="1">
        <v>11157076</v>
      </c>
      <c r="C7" s="2" t="s">
        <v>209</v>
      </c>
      <c r="D7" s="9" t="s">
        <v>25</v>
      </c>
      <c r="E7" s="2"/>
      <c r="F7" s="2">
        <v>4</v>
      </c>
      <c r="G7" s="15">
        <f t="shared" si="0"/>
        <v>4</v>
      </c>
      <c r="H7" s="22" t="s">
        <v>683</v>
      </c>
      <c r="I7" s="17" t="s">
        <v>683</v>
      </c>
    </row>
    <row r="8" spans="1:9" ht="13.5" customHeight="1" thickBot="1">
      <c r="A8" s="1">
        <v>4</v>
      </c>
      <c r="B8" s="1">
        <v>12117002</v>
      </c>
      <c r="C8" s="2" t="s">
        <v>52</v>
      </c>
      <c r="D8" s="9" t="s">
        <v>25</v>
      </c>
      <c r="E8" s="2"/>
      <c r="F8" s="2">
        <v>5</v>
      </c>
      <c r="G8" s="15">
        <f t="shared" si="0"/>
        <v>5</v>
      </c>
      <c r="H8" s="22">
        <v>5</v>
      </c>
      <c r="I8" s="17">
        <f t="shared" si="1"/>
        <v>5</v>
      </c>
    </row>
    <row r="9" spans="1:9" ht="13.5" customHeight="1" thickBot="1">
      <c r="A9" s="3">
        <v>5</v>
      </c>
      <c r="B9" s="1">
        <v>13149030</v>
      </c>
      <c r="C9" s="2" t="s">
        <v>318</v>
      </c>
      <c r="D9" s="9" t="s">
        <v>319</v>
      </c>
      <c r="E9" s="2"/>
      <c r="F9" s="2">
        <v>4</v>
      </c>
      <c r="G9" s="15">
        <f t="shared" si="0"/>
        <v>4</v>
      </c>
      <c r="H9" s="22">
        <v>2.5</v>
      </c>
      <c r="I9" s="17">
        <f t="shared" si="1"/>
        <v>2.8</v>
      </c>
    </row>
    <row r="10" spans="1:9" ht="13.5" customHeight="1" thickBot="1">
      <c r="A10" s="1">
        <v>6</v>
      </c>
      <c r="B10" s="1">
        <v>13111164</v>
      </c>
      <c r="C10" s="2" t="s">
        <v>45</v>
      </c>
      <c r="D10" s="9" t="s">
        <v>241</v>
      </c>
      <c r="E10" s="2"/>
      <c r="F10" s="2">
        <v>8</v>
      </c>
      <c r="G10" s="15">
        <f t="shared" si="0"/>
        <v>8</v>
      </c>
      <c r="H10" s="22">
        <v>5.5</v>
      </c>
      <c r="I10" s="17">
        <f t="shared" si="1"/>
        <v>6</v>
      </c>
    </row>
    <row r="11" spans="1:9" ht="13.5" customHeight="1" thickBot="1">
      <c r="A11" s="3">
        <v>7</v>
      </c>
      <c r="B11" s="1">
        <v>8114122</v>
      </c>
      <c r="C11" s="2" t="s">
        <v>180</v>
      </c>
      <c r="D11" s="9" t="s">
        <v>181</v>
      </c>
      <c r="E11" s="2"/>
      <c r="F11" s="2"/>
      <c r="G11" s="15">
        <f t="shared" si="0"/>
        <v>0</v>
      </c>
      <c r="H11" s="22" t="s">
        <v>683</v>
      </c>
      <c r="I11" s="17" t="s">
        <v>683</v>
      </c>
    </row>
    <row r="12" spans="1:9" ht="13.5" customHeight="1" thickBot="1">
      <c r="A12" s="1">
        <v>8</v>
      </c>
      <c r="B12" s="1">
        <v>14163064</v>
      </c>
      <c r="C12" s="2" t="s">
        <v>341</v>
      </c>
      <c r="D12" s="9" t="s">
        <v>76</v>
      </c>
      <c r="E12" s="2">
        <v>1</v>
      </c>
      <c r="F12" s="2">
        <v>8</v>
      </c>
      <c r="G12" s="15">
        <f t="shared" si="0"/>
        <v>9</v>
      </c>
      <c r="H12" s="22">
        <v>4</v>
      </c>
      <c r="I12" s="17">
        <f t="shared" si="1"/>
        <v>5</v>
      </c>
    </row>
    <row r="13" spans="1:9" ht="13.5" customHeight="1" thickBot="1">
      <c r="A13" s="3">
        <v>9</v>
      </c>
      <c r="B13" s="1">
        <v>13114029</v>
      </c>
      <c r="C13" s="2" t="s">
        <v>265</v>
      </c>
      <c r="D13" s="9" t="s">
        <v>266</v>
      </c>
      <c r="E13" s="2"/>
      <c r="F13" s="2">
        <v>4</v>
      </c>
      <c r="G13" s="15">
        <f t="shared" si="0"/>
        <v>4</v>
      </c>
      <c r="H13" s="22">
        <v>4</v>
      </c>
      <c r="I13" s="17">
        <f t="shared" si="1"/>
        <v>4</v>
      </c>
    </row>
    <row r="14" spans="1:9" ht="13.5" customHeight="1" thickBot="1">
      <c r="A14" s="1">
        <v>10</v>
      </c>
      <c r="B14" s="1">
        <v>14113041</v>
      </c>
      <c r="C14" s="2" t="s">
        <v>52</v>
      </c>
      <c r="D14" s="9" t="s">
        <v>266</v>
      </c>
      <c r="E14" s="2">
        <v>6</v>
      </c>
      <c r="F14" s="2">
        <v>10</v>
      </c>
      <c r="G14" s="15">
        <v>10</v>
      </c>
      <c r="H14" s="22">
        <v>7.3</v>
      </c>
      <c r="I14" s="17">
        <f t="shared" si="1"/>
        <v>7.84</v>
      </c>
    </row>
    <row r="15" spans="1:9" ht="13.5" customHeight="1" thickBot="1">
      <c r="A15" s="3">
        <v>11</v>
      </c>
      <c r="B15" s="1">
        <v>11127289</v>
      </c>
      <c r="C15" s="2" t="s">
        <v>198</v>
      </c>
      <c r="D15" s="9" t="s">
        <v>199</v>
      </c>
      <c r="E15" s="2"/>
      <c r="F15" s="2">
        <v>6</v>
      </c>
      <c r="G15" s="15">
        <f t="shared" si="0"/>
        <v>6</v>
      </c>
      <c r="H15" s="22">
        <v>3</v>
      </c>
      <c r="I15" s="17">
        <f t="shared" si="1"/>
        <v>3.6000000000000005</v>
      </c>
    </row>
    <row r="16" spans="1:9" ht="13.5" customHeight="1" thickBot="1">
      <c r="A16" s="1">
        <v>12</v>
      </c>
      <c r="B16" s="1">
        <v>12113336</v>
      </c>
      <c r="C16" s="2" t="s">
        <v>222</v>
      </c>
      <c r="D16" s="9" t="s">
        <v>199</v>
      </c>
      <c r="E16" s="2"/>
      <c r="F16" s="2"/>
      <c r="G16" s="15">
        <f t="shared" si="0"/>
        <v>0</v>
      </c>
      <c r="H16" s="22" t="s">
        <v>683</v>
      </c>
      <c r="I16" s="17" t="s">
        <v>683</v>
      </c>
    </row>
    <row r="17" spans="1:9" ht="13.5" customHeight="1" thickBot="1">
      <c r="A17" s="3">
        <v>13</v>
      </c>
      <c r="B17" s="1">
        <v>13111182</v>
      </c>
      <c r="C17" s="2" t="s">
        <v>242</v>
      </c>
      <c r="D17" s="9" t="s">
        <v>27</v>
      </c>
      <c r="E17" s="2"/>
      <c r="F17" s="2"/>
      <c r="G17" s="15">
        <f t="shared" si="0"/>
        <v>0</v>
      </c>
      <c r="H17" s="22" t="s">
        <v>683</v>
      </c>
      <c r="I17" s="17" t="s">
        <v>683</v>
      </c>
    </row>
    <row r="18" spans="1:9" ht="13.5" customHeight="1" thickBot="1">
      <c r="A18" s="1">
        <v>14</v>
      </c>
      <c r="B18" s="1">
        <v>14163057</v>
      </c>
      <c r="C18" s="2" t="s">
        <v>287</v>
      </c>
      <c r="D18" s="9" t="s">
        <v>121</v>
      </c>
      <c r="E18" s="2"/>
      <c r="F18" s="2">
        <v>5</v>
      </c>
      <c r="G18" s="15">
        <f t="shared" si="0"/>
        <v>5</v>
      </c>
      <c r="H18" s="22">
        <v>3.8</v>
      </c>
      <c r="I18" s="17">
        <f t="shared" si="1"/>
        <v>4.04</v>
      </c>
    </row>
    <row r="19" spans="1:9" ht="13.5" customHeight="1" thickBot="1">
      <c r="A19" s="3">
        <v>15</v>
      </c>
      <c r="B19" s="1">
        <v>11147068</v>
      </c>
      <c r="C19" s="2" t="s">
        <v>205</v>
      </c>
      <c r="D19" s="9" t="s">
        <v>128</v>
      </c>
      <c r="E19" s="2"/>
      <c r="F19" s="2">
        <v>5</v>
      </c>
      <c r="G19" s="15">
        <f t="shared" si="0"/>
        <v>5</v>
      </c>
      <c r="H19" s="22">
        <v>3.8</v>
      </c>
      <c r="I19" s="17">
        <f t="shared" si="1"/>
        <v>4.04</v>
      </c>
    </row>
    <row r="20" spans="1:9" ht="13.5" customHeight="1" thickBot="1">
      <c r="A20" s="1">
        <v>16</v>
      </c>
      <c r="B20" s="1">
        <v>13336034</v>
      </c>
      <c r="C20" s="2" t="s">
        <v>322</v>
      </c>
      <c r="D20" s="9" t="s">
        <v>128</v>
      </c>
      <c r="E20" s="2"/>
      <c r="F20" s="2">
        <v>5</v>
      </c>
      <c r="G20" s="15">
        <f t="shared" si="0"/>
        <v>5</v>
      </c>
      <c r="H20" s="22">
        <v>2.5</v>
      </c>
      <c r="I20" s="17">
        <f t="shared" si="1"/>
        <v>3</v>
      </c>
    </row>
    <row r="21" spans="1:9" ht="13.5" customHeight="1" thickBot="1">
      <c r="A21" s="3">
        <v>17</v>
      </c>
      <c r="B21" s="1">
        <v>14131047</v>
      </c>
      <c r="C21" s="2" t="s">
        <v>340</v>
      </c>
      <c r="D21" s="9" t="s">
        <v>162</v>
      </c>
      <c r="E21" s="2"/>
      <c r="F21" s="2">
        <v>5</v>
      </c>
      <c r="G21" s="15">
        <f t="shared" si="0"/>
        <v>5</v>
      </c>
      <c r="H21" s="22">
        <v>4.3</v>
      </c>
      <c r="I21" s="17">
        <f t="shared" si="1"/>
        <v>4.4399999999999995</v>
      </c>
    </row>
    <row r="22" spans="1:9" ht="13.5" customHeight="1" thickBot="1">
      <c r="A22" s="1">
        <v>18</v>
      </c>
      <c r="B22" s="1">
        <v>12127236</v>
      </c>
      <c r="C22" s="2" t="s">
        <v>72</v>
      </c>
      <c r="D22" s="9" t="s">
        <v>228</v>
      </c>
      <c r="E22" s="2"/>
      <c r="F22" s="2"/>
      <c r="G22" s="15">
        <f t="shared" si="0"/>
        <v>0</v>
      </c>
      <c r="H22" s="22" t="s">
        <v>683</v>
      </c>
      <c r="I22" s="17" t="s">
        <v>683</v>
      </c>
    </row>
    <row r="23" spans="1:9" ht="13.5" customHeight="1" thickBot="1">
      <c r="A23" s="3">
        <v>19</v>
      </c>
      <c r="B23" s="1">
        <v>13114345</v>
      </c>
      <c r="C23" s="2" t="s">
        <v>270</v>
      </c>
      <c r="D23" s="9" t="s">
        <v>228</v>
      </c>
      <c r="E23" s="2"/>
      <c r="F23" s="2">
        <v>1</v>
      </c>
      <c r="G23" s="15">
        <f t="shared" si="0"/>
        <v>1</v>
      </c>
      <c r="H23" s="22">
        <v>0.8</v>
      </c>
      <c r="I23" s="17">
        <f t="shared" si="1"/>
        <v>0.84000000000000008</v>
      </c>
    </row>
    <row r="24" spans="1:9" ht="13.5" customHeight="1" thickBot="1">
      <c r="A24" s="1">
        <v>20</v>
      </c>
      <c r="B24" s="1">
        <v>13132179</v>
      </c>
      <c r="C24" s="2" t="s">
        <v>304</v>
      </c>
      <c r="D24" s="9" t="s">
        <v>305</v>
      </c>
      <c r="E24" s="2"/>
      <c r="F24" s="2">
        <v>5</v>
      </c>
      <c r="G24" s="15">
        <f t="shared" si="0"/>
        <v>5</v>
      </c>
      <c r="H24" s="22">
        <v>4</v>
      </c>
      <c r="I24" s="17">
        <f t="shared" si="1"/>
        <v>4.2</v>
      </c>
    </row>
    <row r="25" spans="1:9" ht="13.5" customHeight="1" thickBot="1">
      <c r="A25" s="3">
        <v>21</v>
      </c>
      <c r="B25" s="1">
        <v>13131278</v>
      </c>
      <c r="C25" s="2" t="s">
        <v>292</v>
      </c>
      <c r="D25" s="9" t="s">
        <v>293</v>
      </c>
      <c r="E25" s="2"/>
      <c r="F25" s="2">
        <v>6</v>
      </c>
      <c r="G25" s="15">
        <f t="shared" si="0"/>
        <v>6</v>
      </c>
      <c r="H25" s="22">
        <v>1.8</v>
      </c>
      <c r="I25" s="17">
        <f t="shared" si="1"/>
        <v>2.6400000000000006</v>
      </c>
    </row>
    <row r="26" spans="1:9" ht="13.5" customHeight="1" thickBot="1">
      <c r="A26" s="1">
        <v>22</v>
      </c>
      <c r="B26" s="1">
        <v>11141097</v>
      </c>
      <c r="C26" s="2" t="s">
        <v>202</v>
      </c>
      <c r="D26" s="9" t="s">
        <v>80</v>
      </c>
      <c r="E26" s="2"/>
      <c r="F26" s="2">
        <v>5</v>
      </c>
      <c r="G26" s="15">
        <f t="shared" si="0"/>
        <v>5</v>
      </c>
      <c r="H26" s="22">
        <v>2.5</v>
      </c>
      <c r="I26" s="17">
        <f t="shared" si="1"/>
        <v>3</v>
      </c>
    </row>
    <row r="27" spans="1:9" ht="13.5" customHeight="1" thickBot="1">
      <c r="A27" s="3">
        <v>23</v>
      </c>
      <c r="B27" s="1">
        <v>12145113</v>
      </c>
      <c r="C27" s="2" t="s">
        <v>234</v>
      </c>
      <c r="D27" s="9" t="s">
        <v>235</v>
      </c>
      <c r="E27" s="2"/>
      <c r="F27" s="2"/>
      <c r="G27" s="15">
        <f t="shared" si="0"/>
        <v>0</v>
      </c>
      <c r="H27" s="22" t="s">
        <v>683</v>
      </c>
      <c r="I27" s="17" t="s">
        <v>683</v>
      </c>
    </row>
    <row r="28" spans="1:9" ht="13.5" customHeight="1" thickBot="1">
      <c r="A28" s="1">
        <v>24</v>
      </c>
      <c r="B28" s="1">
        <v>13132087</v>
      </c>
      <c r="C28" s="2" t="s">
        <v>223</v>
      </c>
      <c r="D28" s="9" t="s">
        <v>235</v>
      </c>
      <c r="E28" s="2"/>
      <c r="F28" s="2">
        <v>3</v>
      </c>
      <c r="G28" s="15">
        <f t="shared" si="0"/>
        <v>3</v>
      </c>
      <c r="H28" s="22">
        <v>3</v>
      </c>
      <c r="I28" s="17">
        <f t="shared" si="1"/>
        <v>3.0000000000000004</v>
      </c>
    </row>
    <row r="29" spans="1:9" ht="13.5" customHeight="1" thickBot="1">
      <c r="A29" s="3">
        <v>25</v>
      </c>
      <c r="B29" s="1">
        <v>14131058</v>
      </c>
      <c r="C29" s="2" t="s">
        <v>341</v>
      </c>
      <c r="D29" s="9" t="s">
        <v>138</v>
      </c>
      <c r="E29" s="2"/>
      <c r="F29" s="2">
        <v>4</v>
      </c>
      <c r="G29" s="15">
        <f t="shared" si="0"/>
        <v>4</v>
      </c>
      <c r="H29" s="22">
        <v>5.8</v>
      </c>
      <c r="I29" s="17">
        <f t="shared" si="1"/>
        <v>5.4399999999999995</v>
      </c>
    </row>
    <row r="30" spans="1:9" ht="13.5" customHeight="1" thickBot="1">
      <c r="A30" s="1">
        <v>26</v>
      </c>
      <c r="B30" s="1">
        <v>13111238</v>
      </c>
      <c r="C30" s="2" t="s">
        <v>243</v>
      </c>
      <c r="D30" s="9" t="s">
        <v>244</v>
      </c>
      <c r="E30" s="2"/>
      <c r="F30" s="2">
        <v>4</v>
      </c>
      <c r="G30" s="15">
        <f t="shared" si="0"/>
        <v>4</v>
      </c>
      <c r="H30" s="22">
        <v>3.5</v>
      </c>
      <c r="I30" s="17">
        <f t="shared" si="1"/>
        <v>3.6000000000000005</v>
      </c>
    </row>
    <row r="31" spans="1:9" ht="13.5" customHeight="1" thickBot="1">
      <c r="A31" s="3">
        <v>27</v>
      </c>
      <c r="B31" s="1">
        <v>14163096</v>
      </c>
      <c r="C31" s="2" t="s">
        <v>343</v>
      </c>
      <c r="D31" s="9" t="s">
        <v>344</v>
      </c>
      <c r="E31" s="2"/>
      <c r="F31" s="2">
        <v>8</v>
      </c>
      <c r="G31" s="15">
        <f t="shared" si="0"/>
        <v>8</v>
      </c>
      <c r="H31" s="22">
        <v>3.5</v>
      </c>
      <c r="I31" s="17">
        <f t="shared" si="1"/>
        <v>4.4000000000000004</v>
      </c>
    </row>
    <row r="32" spans="1:9" ht="13.5" customHeight="1" thickBot="1">
      <c r="A32" s="1">
        <v>28</v>
      </c>
      <c r="B32" s="1">
        <v>11172076</v>
      </c>
      <c r="C32" s="2" t="s">
        <v>211</v>
      </c>
      <c r="D32" s="9" t="s">
        <v>84</v>
      </c>
      <c r="E32" s="2"/>
      <c r="F32" s="2">
        <v>3</v>
      </c>
      <c r="G32" s="15">
        <f t="shared" si="0"/>
        <v>3</v>
      </c>
      <c r="H32" s="22">
        <v>2.5</v>
      </c>
      <c r="I32" s="17">
        <f t="shared" si="1"/>
        <v>2.6</v>
      </c>
    </row>
    <row r="33" spans="1:9" ht="13.5" customHeight="1" thickBot="1">
      <c r="A33" s="3">
        <v>29</v>
      </c>
      <c r="B33" s="1">
        <v>14117035</v>
      </c>
      <c r="C33" s="2" t="s">
        <v>337</v>
      </c>
      <c r="D33" s="9" t="s">
        <v>84</v>
      </c>
      <c r="E33" s="2"/>
      <c r="F33" s="2">
        <v>4</v>
      </c>
      <c r="G33" s="15">
        <f t="shared" si="0"/>
        <v>4</v>
      </c>
      <c r="H33" s="22">
        <v>4.3</v>
      </c>
      <c r="I33" s="17">
        <f t="shared" si="1"/>
        <v>4.24</v>
      </c>
    </row>
    <row r="34" spans="1:9" ht="13.5" customHeight="1" thickBot="1">
      <c r="A34" s="1">
        <v>30</v>
      </c>
      <c r="B34" s="1">
        <v>14113317</v>
      </c>
      <c r="C34" s="2" t="s">
        <v>328</v>
      </c>
      <c r="D34" s="9" t="s">
        <v>329</v>
      </c>
      <c r="E34" s="2"/>
      <c r="F34" s="2">
        <v>5</v>
      </c>
      <c r="G34" s="15">
        <f t="shared" si="0"/>
        <v>5</v>
      </c>
      <c r="H34" s="22">
        <v>4.3</v>
      </c>
      <c r="I34" s="17">
        <f t="shared" si="1"/>
        <v>4.4399999999999995</v>
      </c>
    </row>
    <row r="35" spans="1:9" ht="13.5" customHeight="1" thickBot="1">
      <c r="A35" s="3">
        <v>31</v>
      </c>
      <c r="B35" s="1">
        <v>14116343</v>
      </c>
      <c r="C35" s="2" t="s">
        <v>333</v>
      </c>
      <c r="D35" s="9" t="s">
        <v>334</v>
      </c>
      <c r="E35" s="2"/>
      <c r="F35" s="2">
        <v>6</v>
      </c>
      <c r="G35" s="15">
        <f t="shared" si="0"/>
        <v>6</v>
      </c>
      <c r="H35" s="22">
        <v>3.5</v>
      </c>
      <c r="I35" s="17">
        <f t="shared" si="1"/>
        <v>4</v>
      </c>
    </row>
    <row r="36" spans="1:9" ht="13.5" customHeight="1" thickBot="1">
      <c r="A36" s="1">
        <v>32</v>
      </c>
      <c r="B36" s="1">
        <v>13125197</v>
      </c>
      <c r="C36" s="2" t="s">
        <v>277</v>
      </c>
      <c r="D36" s="9" t="s">
        <v>117</v>
      </c>
      <c r="E36" s="2"/>
      <c r="F36" s="2">
        <v>8</v>
      </c>
      <c r="G36" s="15">
        <f t="shared" si="0"/>
        <v>8</v>
      </c>
      <c r="H36" s="22">
        <v>4</v>
      </c>
      <c r="I36" s="17">
        <f t="shared" si="1"/>
        <v>4.8000000000000007</v>
      </c>
    </row>
    <row r="37" spans="1:9" ht="13.5" customHeight="1" thickBot="1">
      <c r="A37" s="3">
        <v>33</v>
      </c>
      <c r="B37" s="1">
        <v>10112062</v>
      </c>
      <c r="C37" s="2" t="s">
        <v>186</v>
      </c>
      <c r="D37" s="9" t="s">
        <v>36</v>
      </c>
      <c r="E37" s="2"/>
      <c r="F37" s="2">
        <v>6</v>
      </c>
      <c r="G37" s="15">
        <f t="shared" si="0"/>
        <v>6</v>
      </c>
      <c r="H37" s="22">
        <v>3.5</v>
      </c>
      <c r="I37" s="17">
        <f t="shared" si="1"/>
        <v>4</v>
      </c>
    </row>
    <row r="38" spans="1:9" ht="13.5" customHeight="1" thickBot="1">
      <c r="A38" s="1">
        <v>34</v>
      </c>
      <c r="B38" s="1">
        <v>13111241</v>
      </c>
      <c r="C38" s="2" t="s">
        <v>31</v>
      </c>
      <c r="D38" s="9" t="s">
        <v>36</v>
      </c>
      <c r="E38" s="2"/>
      <c r="F38" s="2">
        <v>3</v>
      </c>
      <c r="G38" s="15">
        <f t="shared" si="0"/>
        <v>3</v>
      </c>
      <c r="H38" s="22">
        <v>1.5</v>
      </c>
      <c r="I38" s="17">
        <f t="shared" si="1"/>
        <v>1.8000000000000003</v>
      </c>
    </row>
    <row r="39" spans="1:9" ht="13.5" customHeight="1" thickBot="1">
      <c r="A39" s="3">
        <v>35</v>
      </c>
      <c r="B39" s="1">
        <v>14163105</v>
      </c>
      <c r="C39" s="2" t="s">
        <v>338</v>
      </c>
      <c r="D39" s="9" t="s">
        <v>345</v>
      </c>
      <c r="E39" s="2">
        <v>3</v>
      </c>
      <c r="F39" s="2">
        <v>9</v>
      </c>
      <c r="G39" s="15">
        <v>10</v>
      </c>
      <c r="H39" s="22">
        <v>5.8</v>
      </c>
      <c r="I39" s="17">
        <f t="shared" si="1"/>
        <v>6.64</v>
      </c>
    </row>
    <row r="40" spans="1:9" ht="13.5" customHeight="1" thickBot="1">
      <c r="A40" s="1">
        <v>36</v>
      </c>
      <c r="B40" s="1">
        <v>13145243</v>
      </c>
      <c r="C40" s="2" t="s">
        <v>316</v>
      </c>
      <c r="D40" s="9" t="s">
        <v>317</v>
      </c>
      <c r="E40" s="2">
        <v>3</v>
      </c>
      <c r="F40" s="2">
        <v>5</v>
      </c>
      <c r="G40" s="15">
        <f t="shared" si="0"/>
        <v>8</v>
      </c>
      <c r="H40" s="22">
        <v>4.3</v>
      </c>
      <c r="I40" s="17">
        <f t="shared" si="1"/>
        <v>5.04</v>
      </c>
    </row>
    <row r="41" spans="1:9" ht="13.5" customHeight="1" thickBot="1">
      <c r="A41" s="3">
        <v>37</v>
      </c>
      <c r="B41" s="1">
        <v>12116345</v>
      </c>
      <c r="C41" s="2" t="s">
        <v>225</v>
      </c>
      <c r="D41" s="9" t="s">
        <v>113</v>
      </c>
      <c r="E41" s="2"/>
      <c r="F41" s="2">
        <v>3</v>
      </c>
      <c r="G41" s="15">
        <f t="shared" si="0"/>
        <v>3</v>
      </c>
      <c r="H41" s="22">
        <v>2.5</v>
      </c>
      <c r="I41" s="17">
        <f t="shared" si="1"/>
        <v>2.6</v>
      </c>
    </row>
    <row r="42" spans="1:9" ht="13.5" customHeight="1" thickBot="1">
      <c r="A42" s="1">
        <v>38</v>
      </c>
      <c r="B42" s="1">
        <v>12127244</v>
      </c>
      <c r="C42" s="2" t="s">
        <v>229</v>
      </c>
      <c r="D42" s="9" t="s">
        <v>230</v>
      </c>
      <c r="E42" s="2"/>
      <c r="F42" s="2"/>
      <c r="G42" s="15">
        <f t="shared" si="0"/>
        <v>0</v>
      </c>
      <c r="H42" s="22" t="s">
        <v>683</v>
      </c>
      <c r="I42" s="17" t="s">
        <v>683</v>
      </c>
    </row>
    <row r="43" spans="1:9" ht="13.5" customHeight="1" thickBot="1">
      <c r="A43" s="3">
        <v>39</v>
      </c>
      <c r="B43" s="1">
        <v>11156037</v>
      </c>
      <c r="C43" s="2" t="s">
        <v>208</v>
      </c>
      <c r="D43" s="9" t="s">
        <v>88</v>
      </c>
      <c r="E43" s="2">
        <v>2</v>
      </c>
      <c r="F43" s="2">
        <v>6</v>
      </c>
      <c r="G43" s="15">
        <f t="shared" si="0"/>
        <v>8</v>
      </c>
      <c r="H43" s="22">
        <v>3</v>
      </c>
      <c r="I43" s="17">
        <f t="shared" si="1"/>
        <v>4</v>
      </c>
    </row>
    <row r="44" spans="1:9" ht="13.5" customHeight="1" thickBot="1">
      <c r="A44" s="1">
        <v>40</v>
      </c>
      <c r="B44" s="1">
        <v>12113160</v>
      </c>
      <c r="C44" s="2" t="s">
        <v>216</v>
      </c>
      <c r="D44" s="9" t="s">
        <v>88</v>
      </c>
      <c r="E44" s="2"/>
      <c r="F44" s="2">
        <v>8</v>
      </c>
      <c r="G44" s="15">
        <f t="shared" si="0"/>
        <v>8</v>
      </c>
      <c r="H44" s="22">
        <v>2</v>
      </c>
      <c r="I44" s="17">
        <f t="shared" si="1"/>
        <v>3.2</v>
      </c>
    </row>
    <row r="45" spans="1:9" ht="13.5" customHeight="1" thickBot="1">
      <c r="A45" s="3">
        <v>41</v>
      </c>
      <c r="B45" s="1">
        <v>13116104</v>
      </c>
      <c r="C45" s="2" t="s">
        <v>272</v>
      </c>
      <c r="D45" s="9" t="s">
        <v>21</v>
      </c>
      <c r="E45" s="2"/>
      <c r="F45" s="2">
        <v>4</v>
      </c>
      <c r="G45" s="15">
        <f t="shared" si="0"/>
        <v>4</v>
      </c>
      <c r="H45" s="22">
        <v>4</v>
      </c>
      <c r="I45" s="17">
        <f t="shared" si="1"/>
        <v>4</v>
      </c>
    </row>
    <row r="46" spans="1:9" ht="13.5" customHeight="1" thickBot="1">
      <c r="A46" s="1">
        <v>42</v>
      </c>
      <c r="B46" s="1">
        <v>13131348</v>
      </c>
      <c r="C46" s="2" t="s">
        <v>294</v>
      </c>
      <c r="D46" s="9" t="s">
        <v>21</v>
      </c>
      <c r="E46" s="2"/>
      <c r="F46" s="2">
        <v>5</v>
      </c>
      <c r="G46" s="15">
        <f t="shared" si="0"/>
        <v>5</v>
      </c>
      <c r="H46" s="22">
        <v>3</v>
      </c>
      <c r="I46" s="17">
        <f t="shared" si="1"/>
        <v>3.4000000000000004</v>
      </c>
    </row>
    <row r="47" spans="1:9" ht="13.5" customHeight="1" thickBot="1">
      <c r="A47" s="3">
        <v>43</v>
      </c>
      <c r="B47" s="1">
        <v>13132215</v>
      </c>
      <c r="C47" s="2" t="s">
        <v>306</v>
      </c>
      <c r="D47" s="9" t="s">
        <v>307</v>
      </c>
      <c r="E47" s="2"/>
      <c r="F47" s="2">
        <v>3</v>
      </c>
      <c r="G47" s="15">
        <f t="shared" si="0"/>
        <v>3</v>
      </c>
      <c r="H47" s="22">
        <v>5.5</v>
      </c>
      <c r="I47" s="17">
        <f t="shared" si="1"/>
        <v>5</v>
      </c>
    </row>
    <row r="48" spans="1:9" ht="13.5" customHeight="1" thickBot="1">
      <c r="A48" s="1">
        <v>44</v>
      </c>
      <c r="B48" s="1">
        <v>13126134</v>
      </c>
      <c r="C48" s="2" t="s">
        <v>289</v>
      </c>
      <c r="D48" s="9" t="s">
        <v>290</v>
      </c>
      <c r="E48" s="2">
        <v>4</v>
      </c>
      <c r="F48" s="2">
        <v>4</v>
      </c>
      <c r="G48" s="15">
        <f t="shared" si="0"/>
        <v>8</v>
      </c>
      <c r="H48" s="22">
        <v>3</v>
      </c>
      <c r="I48" s="17">
        <f t="shared" si="1"/>
        <v>4</v>
      </c>
    </row>
    <row r="49" spans="1:9" ht="13.5" customHeight="1" thickBot="1">
      <c r="A49" s="3">
        <v>45</v>
      </c>
      <c r="B49" s="1">
        <v>13111291</v>
      </c>
      <c r="C49" s="2" t="s">
        <v>245</v>
      </c>
      <c r="D49" s="9" t="s">
        <v>246</v>
      </c>
      <c r="E49" s="2"/>
      <c r="F49" s="2">
        <v>4</v>
      </c>
      <c r="G49" s="15">
        <f t="shared" si="0"/>
        <v>4</v>
      </c>
      <c r="H49" s="22">
        <v>1.5</v>
      </c>
      <c r="I49" s="17">
        <f t="shared" si="1"/>
        <v>2</v>
      </c>
    </row>
    <row r="50" spans="1:9" ht="13.5" customHeight="1" thickBot="1">
      <c r="A50" s="1">
        <v>46</v>
      </c>
      <c r="B50" s="1">
        <v>14116358</v>
      </c>
      <c r="C50" s="2" t="s">
        <v>335</v>
      </c>
      <c r="D50" s="9" t="s">
        <v>336</v>
      </c>
      <c r="E50" s="2"/>
      <c r="F50" s="2">
        <v>6</v>
      </c>
      <c r="G50" s="15">
        <f t="shared" si="0"/>
        <v>6</v>
      </c>
      <c r="H50" s="22" t="s">
        <v>683</v>
      </c>
      <c r="I50" s="17" t="s">
        <v>683</v>
      </c>
    </row>
    <row r="51" spans="1:9" ht="13.5" customHeight="1" thickBot="1">
      <c r="A51" s="3">
        <v>47</v>
      </c>
      <c r="B51" s="1">
        <v>14132041</v>
      </c>
      <c r="C51" s="2" t="s">
        <v>342</v>
      </c>
      <c r="D51" s="9" t="s">
        <v>336</v>
      </c>
      <c r="E51" s="2"/>
      <c r="F51" s="2">
        <v>3</v>
      </c>
      <c r="G51" s="15">
        <f t="shared" si="0"/>
        <v>3</v>
      </c>
      <c r="H51" s="22">
        <v>1.5</v>
      </c>
      <c r="I51" s="17">
        <f t="shared" si="1"/>
        <v>1.8000000000000003</v>
      </c>
    </row>
    <row r="52" spans="1:9" ht="13.5" customHeight="1" thickBot="1">
      <c r="A52" s="1">
        <v>48</v>
      </c>
      <c r="B52" s="1">
        <v>11114017</v>
      </c>
      <c r="C52" s="2" t="s">
        <v>191</v>
      </c>
      <c r="D52" s="9" t="s">
        <v>192</v>
      </c>
      <c r="E52" s="2"/>
      <c r="F52" s="2"/>
      <c r="G52" s="15">
        <f t="shared" si="0"/>
        <v>0</v>
      </c>
      <c r="H52" s="22" t="s">
        <v>683</v>
      </c>
      <c r="I52" s="17" t="s">
        <v>683</v>
      </c>
    </row>
    <row r="53" spans="1:9" ht="13.5" customHeight="1" thickBot="1">
      <c r="A53" s="3">
        <v>49</v>
      </c>
      <c r="B53" s="1">
        <v>13127127</v>
      </c>
      <c r="C53" s="2" t="s">
        <v>291</v>
      </c>
      <c r="D53" s="9" t="s">
        <v>165</v>
      </c>
      <c r="E53" s="2"/>
      <c r="F53" s="2">
        <v>4</v>
      </c>
      <c r="G53" s="15">
        <f t="shared" si="0"/>
        <v>4</v>
      </c>
      <c r="H53" s="22">
        <v>4.8</v>
      </c>
      <c r="I53" s="17">
        <f t="shared" si="1"/>
        <v>4.6399999999999997</v>
      </c>
    </row>
    <row r="54" spans="1:9" ht="13.5" customHeight="1" thickBot="1">
      <c r="A54" s="1">
        <v>50</v>
      </c>
      <c r="B54" s="1">
        <v>13131367</v>
      </c>
      <c r="C54" s="2" t="s">
        <v>37</v>
      </c>
      <c r="D54" s="9" t="s">
        <v>295</v>
      </c>
      <c r="E54" s="2"/>
      <c r="F54" s="2">
        <v>5</v>
      </c>
      <c r="G54" s="15">
        <f t="shared" si="0"/>
        <v>5</v>
      </c>
      <c r="H54" s="22">
        <v>2</v>
      </c>
      <c r="I54" s="17">
        <f t="shared" si="1"/>
        <v>2.6</v>
      </c>
    </row>
    <row r="55" spans="1:9" ht="13.5" customHeight="1" thickBot="1">
      <c r="A55" s="3">
        <v>51</v>
      </c>
      <c r="B55" s="1">
        <v>11114018</v>
      </c>
      <c r="C55" s="2" t="s">
        <v>193</v>
      </c>
      <c r="D55" s="9" t="s">
        <v>194</v>
      </c>
      <c r="E55" s="2"/>
      <c r="F55" s="2">
        <v>4</v>
      </c>
      <c r="G55" s="15">
        <f t="shared" si="0"/>
        <v>4</v>
      </c>
      <c r="H55" s="22">
        <v>4.5</v>
      </c>
      <c r="I55" s="17">
        <f t="shared" si="1"/>
        <v>4.4000000000000004</v>
      </c>
    </row>
    <row r="56" spans="1:9" ht="13.5" customHeight="1" thickBot="1">
      <c r="A56" s="1">
        <v>52</v>
      </c>
      <c r="B56" s="1">
        <v>12113186</v>
      </c>
      <c r="C56" s="2" t="s">
        <v>217</v>
      </c>
      <c r="D56" s="9" t="s">
        <v>218</v>
      </c>
      <c r="E56" s="2"/>
      <c r="F56" s="2">
        <v>9</v>
      </c>
      <c r="G56" s="15">
        <f t="shared" si="0"/>
        <v>9</v>
      </c>
      <c r="H56" s="22">
        <v>4</v>
      </c>
      <c r="I56" s="17">
        <f t="shared" si="1"/>
        <v>5</v>
      </c>
    </row>
    <row r="57" spans="1:9" ht="13.5" customHeight="1" thickBot="1">
      <c r="A57" s="3">
        <v>53</v>
      </c>
      <c r="B57" s="1">
        <v>14113110</v>
      </c>
      <c r="C57" s="2" t="s">
        <v>56</v>
      </c>
      <c r="D57" s="9" t="s">
        <v>91</v>
      </c>
      <c r="E57" s="2"/>
      <c r="F57" s="2">
        <v>9</v>
      </c>
      <c r="G57" s="15">
        <f t="shared" si="0"/>
        <v>9</v>
      </c>
      <c r="H57" s="22">
        <v>7.5</v>
      </c>
      <c r="I57" s="17">
        <f t="shared" si="1"/>
        <v>7.8</v>
      </c>
    </row>
    <row r="58" spans="1:9" ht="13.5" customHeight="1" thickBot="1">
      <c r="A58" s="1">
        <v>54</v>
      </c>
      <c r="B58" s="1">
        <v>11157199</v>
      </c>
      <c r="C58" s="2" t="s">
        <v>175</v>
      </c>
      <c r="D58" s="9" t="s">
        <v>40</v>
      </c>
      <c r="E58" s="2"/>
      <c r="F58" s="2">
        <v>3</v>
      </c>
      <c r="G58" s="15">
        <f t="shared" si="0"/>
        <v>3</v>
      </c>
      <c r="H58" s="22">
        <v>3</v>
      </c>
      <c r="I58" s="17">
        <f t="shared" si="1"/>
        <v>3.0000000000000004</v>
      </c>
    </row>
    <row r="59" spans="1:9" ht="13.5" customHeight="1" thickBot="1">
      <c r="A59" s="3">
        <v>55</v>
      </c>
      <c r="B59" s="1">
        <v>10112101</v>
      </c>
      <c r="C59" s="2" t="s">
        <v>187</v>
      </c>
      <c r="D59" s="9" t="s">
        <v>188</v>
      </c>
      <c r="E59" s="2"/>
      <c r="F59" s="2">
        <v>4</v>
      </c>
      <c r="G59" s="15">
        <f t="shared" si="0"/>
        <v>4</v>
      </c>
      <c r="H59" s="22">
        <v>3</v>
      </c>
      <c r="I59" s="17">
        <f t="shared" si="1"/>
        <v>3.2</v>
      </c>
    </row>
    <row r="60" spans="1:9" ht="13.5" customHeight="1" thickBot="1">
      <c r="A60" s="1">
        <v>56</v>
      </c>
      <c r="B60" s="1">
        <v>13149250</v>
      </c>
      <c r="C60" s="2" t="s">
        <v>286</v>
      </c>
      <c r="D60" s="9" t="s">
        <v>188</v>
      </c>
      <c r="E60" s="2"/>
      <c r="F60" s="2">
        <v>5</v>
      </c>
      <c r="G60" s="15">
        <f t="shared" si="0"/>
        <v>5</v>
      </c>
      <c r="H60" s="22">
        <v>5.5</v>
      </c>
      <c r="I60" s="17">
        <f t="shared" si="1"/>
        <v>5.4</v>
      </c>
    </row>
    <row r="61" spans="1:9" ht="13.5" customHeight="1" thickBot="1">
      <c r="A61" s="3">
        <v>57</v>
      </c>
      <c r="B61" s="1">
        <v>12131052</v>
      </c>
      <c r="C61" s="2" t="s">
        <v>231</v>
      </c>
      <c r="D61" s="9" t="s">
        <v>7</v>
      </c>
      <c r="E61" s="2"/>
      <c r="F61" s="2"/>
      <c r="G61" s="15">
        <f t="shared" si="0"/>
        <v>0</v>
      </c>
      <c r="H61" s="22" t="s">
        <v>683</v>
      </c>
      <c r="I61" s="17" t="s">
        <v>683</v>
      </c>
    </row>
    <row r="62" spans="1:9" ht="13.5" customHeight="1" thickBot="1">
      <c r="A62" s="1">
        <v>58</v>
      </c>
      <c r="B62" s="1">
        <v>14116144</v>
      </c>
      <c r="C62" s="2" t="s">
        <v>331</v>
      </c>
      <c r="D62" s="9" t="s">
        <v>332</v>
      </c>
      <c r="E62" s="2"/>
      <c r="F62" s="2">
        <v>8</v>
      </c>
      <c r="G62" s="15">
        <f t="shared" si="0"/>
        <v>8</v>
      </c>
      <c r="H62" s="22">
        <v>5.5</v>
      </c>
      <c r="I62" s="17">
        <f t="shared" si="1"/>
        <v>6</v>
      </c>
    </row>
    <row r="63" spans="1:9" ht="13.5" customHeight="1" thickBot="1">
      <c r="A63" s="3">
        <v>59</v>
      </c>
      <c r="B63" s="1">
        <v>13125313</v>
      </c>
      <c r="C63" s="2" t="s">
        <v>120</v>
      </c>
      <c r="D63" s="9" t="s">
        <v>278</v>
      </c>
      <c r="E63" s="2"/>
      <c r="F63" s="2">
        <v>9</v>
      </c>
      <c r="G63" s="15">
        <f t="shared" si="0"/>
        <v>9</v>
      </c>
      <c r="H63" s="22">
        <v>6</v>
      </c>
      <c r="I63" s="17">
        <f t="shared" si="1"/>
        <v>6.6000000000000005</v>
      </c>
    </row>
    <row r="64" spans="1:9" ht="13.5" customHeight="1" thickBot="1">
      <c r="A64" s="1">
        <v>60</v>
      </c>
      <c r="B64" s="1">
        <v>13145116</v>
      </c>
      <c r="C64" s="2" t="s">
        <v>313</v>
      </c>
      <c r="D64" s="9" t="s">
        <v>278</v>
      </c>
      <c r="E64" s="2"/>
      <c r="F64" s="2">
        <v>4</v>
      </c>
      <c r="G64" s="15">
        <f t="shared" si="0"/>
        <v>4</v>
      </c>
      <c r="H64" s="22">
        <v>2.5</v>
      </c>
      <c r="I64" s="17">
        <f t="shared" si="1"/>
        <v>2.8</v>
      </c>
    </row>
    <row r="65" spans="1:9" ht="13.5" customHeight="1" thickBot="1">
      <c r="A65" s="3">
        <v>61</v>
      </c>
      <c r="B65" s="1">
        <v>11116110</v>
      </c>
      <c r="C65" s="2" t="s">
        <v>195</v>
      </c>
      <c r="D65" s="9" t="s">
        <v>93</v>
      </c>
      <c r="E65" s="2"/>
      <c r="F65" s="2">
        <v>1</v>
      </c>
      <c r="G65" s="15">
        <f t="shared" si="0"/>
        <v>1</v>
      </c>
      <c r="H65" s="22">
        <v>2.8</v>
      </c>
      <c r="I65" s="17">
        <f t="shared" si="1"/>
        <v>2.44</v>
      </c>
    </row>
    <row r="66" spans="1:9" ht="13.5" customHeight="1" thickBot="1">
      <c r="A66" s="1">
        <v>62</v>
      </c>
      <c r="B66" s="1">
        <v>13132276</v>
      </c>
      <c r="C66" s="2" t="s">
        <v>245</v>
      </c>
      <c r="D66" s="9" t="s">
        <v>308</v>
      </c>
      <c r="E66" s="2"/>
      <c r="F66" s="2">
        <v>4</v>
      </c>
      <c r="G66" s="15">
        <f t="shared" si="0"/>
        <v>4</v>
      </c>
      <c r="H66" s="22">
        <v>3</v>
      </c>
      <c r="I66" s="17">
        <f t="shared" si="1"/>
        <v>3.2</v>
      </c>
    </row>
    <row r="67" spans="1:9" ht="13.5" customHeight="1" thickBot="1">
      <c r="A67" s="3">
        <v>63</v>
      </c>
      <c r="B67" s="1">
        <v>13132277</v>
      </c>
      <c r="C67" s="2" t="s">
        <v>309</v>
      </c>
      <c r="D67" s="9" t="s">
        <v>310</v>
      </c>
      <c r="E67" s="2">
        <v>2</v>
      </c>
      <c r="F67" s="2">
        <v>9</v>
      </c>
      <c r="G67" s="15">
        <v>10</v>
      </c>
      <c r="H67" s="22">
        <v>4</v>
      </c>
      <c r="I67" s="17">
        <f t="shared" si="1"/>
        <v>5.2</v>
      </c>
    </row>
    <row r="68" spans="1:9" ht="13.5" customHeight="1" thickBot="1">
      <c r="A68" s="1">
        <v>64</v>
      </c>
      <c r="B68" s="1">
        <v>13116527</v>
      </c>
      <c r="C68" s="2" t="s">
        <v>274</v>
      </c>
      <c r="D68" s="9" t="s">
        <v>275</v>
      </c>
      <c r="E68" s="2"/>
      <c r="F68" s="2">
        <v>2</v>
      </c>
      <c r="G68" s="15">
        <f t="shared" si="0"/>
        <v>2</v>
      </c>
      <c r="H68" s="22">
        <v>4.5</v>
      </c>
      <c r="I68" s="17">
        <f t="shared" si="1"/>
        <v>4</v>
      </c>
    </row>
    <row r="69" spans="1:9" ht="13.5" customHeight="1" thickBot="1">
      <c r="A69" s="3">
        <v>65</v>
      </c>
      <c r="B69" s="1">
        <v>13111061</v>
      </c>
      <c r="C69" s="2" t="s">
        <v>240</v>
      </c>
      <c r="D69" s="9" t="s">
        <v>42</v>
      </c>
      <c r="E69" s="2"/>
      <c r="F69" s="2">
        <v>4</v>
      </c>
      <c r="G69" s="15">
        <f t="shared" si="0"/>
        <v>4</v>
      </c>
      <c r="H69" s="22">
        <v>3.5</v>
      </c>
      <c r="I69" s="17">
        <f t="shared" si="1"/>
        <v>3.6000000000000005</v>
      </c>
    </row>
    <row r="70" spans="1:9" ht="13.5" customHeight="1" thickBot="1">
      <c r="A70" s="1">
        <v>66</v>
      </c>
      <c r="B70" s="1">
        <v>14125288</v>
      </c>
      <c r="C70" s="2" t="s">
        <v>338</v>
      </c>
      <c r="D70" s="9" t="s">
        <v>42</v>
      </c>
      <c r="E70" s="2"/>
      <c r="F70" s="2">
        <v>5</v>
      </c>
      <c r="G70" s="15">
        <f t="shared" ref="G70:G133" si="2">E70+F70</f>
        <v>5</v>
      </c>
      <c r="H70" s="22">
        <v>5.3</v>
      </c>
      <c r="I70" s="17">
        <f t="shared" ref="I70:I133" si="3">G70*0.2+H70*0.8</f>
        <v>5.24</v>
      </c>
    </row>
    <row r="71" spans="1:9" ht="13.5" customHeight="1" thickBot="1">
      <c r="A71" s="3">
        <v>67</v>
      </c>
      <c r="B71" s="1">
        <v>14113132</v>
      </c>
      <c r="C71" s="2" t="s">
        <v>325</v>
      </c>
      <c r="D71" s="9" t="s">
        <v>326</v>
      </c>
      <c r="E71" s="2"/>
      <c r="F71" s="2">
        <v>10</v>
      </c>
      <c r="G71" s="15">
        <f t="shared" si="2"/>
        <v>10</v>
      </c>
      <c r="H71" s="22">
        <v>4</v>
      </c>
      <c r="I71" s="17">
        <f t="shared" si="3"/>
        <v>5.2</v>
      </c>
    </row>
    <row r="72" spans="1:9" ht="13.5" customHeight="1" thickBot="1">
      <c r="A72" s="1">
        <v>68</v>
      </c>
      <c r="B72" s="1">
        <v>13125351</v>
      </c>
      <c r="C72" s="2" t="s">
        <v>279</v>
      </c>
      <c r="D72" s="9" t="s">
        <v>280</v>
      </c>
      <c r="E72" s="2"/>
      <c r="F72" s="2">
        <v>6</v>
      </c>
      <c r="G72" s="15">
        <f t="shared" si="2"/>
        <v>6</v>
      </c>
      <c r="H72" s="22">
        <v>5.3</v>
      </c>
      <c r="I72" s="17">
        <f t="shared" si="3"/>
        <v>5.44</v>
      </c>
    </row>
    <row r="73" spans="1:9" ht="13.5" customHeight="1" thickBot="1">
      <c r="A73" s="3">
        <v>69</v>
      </c>
      <c r="B73" s="1">
        <v>13131444</v>
      </c>
      <c r="C73" s="2" t="s">
        <v>296</v>
      </c>
      <c r="D73" s="9" t="s">
        <v>280</v>
      </c>
      <c r="E73" s="2"/>
      <c r="F73" s="2">
        <v>8</v>
      </c>
      <c r="G73" s="15">
        <f t="shared" si="2"/>
        <v>8</v>
      </c>
      <c r="H73" s="22">
        <v>3</v>
      </c>
      <c r="I73" s="17">
        <f t="shared" si="3"/>
        <v>4</v>
      </c>
    </row>
    <row r="74" spans="1:9" ht="13.5" customHeight="1" thickBot="1">
      <c r="A74" s="1">
        <v>70</v>
      </c>
      <c r="B74" s="1">
        <v>13111360</v>
      </c>
      <c r="C74" s="2" t="s">
        <v>111</v>
      </c>
      <c r="D74" s="9" t="s">
        <v>247</v>
      </c>
      <c r="E74" s="2"/>
      <c r="F74" s="2">
        <v>6</v>
      </c>
      <c r="G74" s="15">
        <f t="shared" si="2"/>
        <v>6</v>
      </c>
      <c r="H74" s="22">
        <v>1.5</v>
      </c>
      <c r="I74" s="17">
        <f t="shared" si="3"/>
        <v>2.4000000000000004</v>
      </c>
    </row>
    <row r="75" spans="1:9" ht="13.5" customHeight="1" thickBot="1">
      <c r="A75" s="3">
        <v>71</v>
      </c>
      <c r="B75" s="1">
        <v>13112214</v>
      </c>
      <c r="C75" s="2" t="s">
        <v>261</v>
      </c>
      <c r="D75" s="9" t="s">
        <v>262</v>
      </c>
      <c r="E75" s="2"/>
      <c r="F75" s="2">
        <v>4</v>
      </c>
      <c r="G75" s="15">
        <f t="shared" si="2"/>
        <v>4</v>
      </c>
      <c r="H75" s="22">
        <v>3.5</v>
      </c>
      <c r="I75" s="17">
        <f t="shared" si="3"/>
        <v>3.6000000000000005</v>
      </c>
    </row>
    <row r="76" spans="1:9" ht="13.5" customHeight="1" thickBot="1">
      <c r="A76" s="1">
        <v>72</v>
      </c>
      <c r="B76" s="1">
        <v>13125686</v>
      </c>
      <c r="C76" s="2" t="s">
        <v>288</v>
      </c>
      <c r="D76" s="9" t="s">
        <v>262</v>
      </c>
      <c r="E76" s="2"/>
      <c r="F76" s="2">
        <v>9</v>
      </c>
      <c r="G76" s="15">
        <f t="shared" si="2"/>
        <v>9</v>
      </c>
      <c r="H76" s="22">
        <v>3</v>
      </c>
      <c r="I76" s="17">
        <f t="shared" si="3"/>
        <v>4.2</v>
      </c>
    </row>
    <row r="77" spans="1:9" ht="13.5" customHeight="1" thickBot="1">
      <c r="A77" s="3">
        <v>73</v>
      </c>
      <c r="B77" s="1">
        <v>12113220</v>
      </c>
      <c r="C77" s="2" t="s">
        <v>219</v>
      </c>
      <c r="D77" s="9" t="s">
        <v>95</v>
      </c>
      <c r="E77" s="2"/>
      <c r="F77" s="2">
        <v>3</v>
      </c>
      <c r="G77" s="15">
        <f t="shared" si="2"/>
        <v>3</v>
      </c>
      <c r="H77" s="22">
        <v>1.5</v>
      </c>
      <c r="I77" s="17">
        <f t="shared" si="3"/>
        <v>1.8000000000000003</v>
      </c>
    </row>
    <row r="78" spans="1:9" ht="13.5" customHeight="1" thickBot="1">
      <c r="A78" s="1">
        <v>74</v>
      </c>
      <c r="B78" s="1">
        <v>12145162</v>
      </c>
      <c r="C78" s="2" t="s">
        <v>236</v>
      </c>
      <c r="D78" s="9" t="s">
        <v>95</v>
      </c>
      <c r="E78" s="2"/>
      <c r="F78" s="2">
        <v>3</v>
      </c>
      <c r="G78" s="15">
        <f t="shared" si="2"/>
        <v>3</v>
      </c>
      <c r="H78" s="22">
        <v>3</v>
      </c>
      <c r="I78" s="17">
        <f t="shared" si="3"/>
        <v>3.0000000000000004</v>
      </c>
    </row>
    <row r="79" spans="1:9" ht="13.5" customHeight="1" thickBot="1">
      <c r="A79" s="3">
        <v>75</v>
      </c>
      <c r="B79" s="1">
        <v>13127192</v>
      </c>
      <c r="C79" s="2" t="s">
        <v>175</v>
      </c>
      <c r="D79" s="9" t="s">
        <v>95</v>
      </c>
      <c r="E79" s="2"/>
      <c r="F79" s="2">
        <v>1</v>
      </c>
      <c r="G79" s="15">
        <f t="shared" si="2"/>
        <v>1</v>
      </c>
      <c r="H79" s="22">
        <v>4.8</v>
      </c>
      <c r="I79" s="17">
        <f t="shared" si="3"/>
        <v>4.04</v>
      </c>
    </row>
    <row r="80" spans="1:9" ht="13.5" customHeight="1" thickBot="1">
      <c r="A80" s="1">
        <v>76</v>
      </c>
      <c r="B80" s="1">
        <v>12145165</v>
      </c>
      <c r="C80" s="2" t="s">
        <v>237</v>
      </c>
      <c r="D80" s="9" t="s">
        <v>97</v>
      </c>
      <c r="E80" s="2"/>
      <c r="F80" s="2">
        <v>8</v>
      </c>
      <c r="G80" s="15">
        <f t="shared" si="2"/>
        <v>8</v>
      </c>
      <c r="H80" s="22">
        <v>4.5</v>
      </c>
      <c r="I80" s="17">
        <f t="shared" si="3"/>
        <v>5.2</v>
      </c>
    </row>
    <row r="81" spans="1:9" ht="13.5" customHeight="1" thickBot="1">
      <c r="A81" s="3">
        <v>77</v>
      </c>
      <c r="B81" s="1">
        <v>13111067</v>
      </c>
      <c r="C81" s="2" t="s">
        <v>20</v>
      </c>
      <c r="D81" s="9" t="s">
        <v>97</v>
      </c>
      <c r="E81" s="2"/>
      <c r="F81" s="2">
        <v>3</v>
      </c>
      <c r="G81" s="15">
        <f t="shared" si="2"/>
        <v>3</v>
      </c>
      <c r="H81" s="22">
        <v>5</v>
      </c>
      <c r="I81" s="17">
        <f t="shared" si="3"/>
        <v>4.5999999999999996</v>
      </c>
    </row>
    <row r="82" spans="1:9" ht="13.5" customHeight="1" thickBot="1">
      <c r="A82" s="1">
        <v>78</v>
      </c>
      <c r="B82" s="1">
        <v>11131045</v>
      </c>
      <c r="C82" s="2" t="s">
        <v>200</v>
      </c>
      <c r="D82" s="9" t="s">
        <v>201</v>
      </c>
      <c r="E82" s="2"/>
      <c r="F82" s="2">
        <v>5</v>
      </c>
      <c r="G82" s="15">
        <f t="shared" si="2"/>
        <v>5</v>
      </c>
      <c r="H82" s="22">
        <v>5.5</v>
      </c>
      <c r="I82" s="17">
        <f t="shared" si="3"/>
        <v>5.4</v>
      </c>
    </row>
    <row r="83" spans="1:9" ht="13.5" customHeight="1" thickBot="1">
      <c r="A83" s="3">
        <v>79</v>
      </c>
      <c r="B83" s="1">
        <v>12145166</v>
      </c>
      <c r="C83" s="2" t="s">
        <v>87</v>
      </c>
      <c r="D83" s="9" t="s">
        <v>201</v>
      </c>
      <c r="E83" s="2"/>
      <c r="F83" s="2"/>
      <c r="G83" s="15">
        <f t="shared" si="2"/>
        <v>0</v>
      </c>
      <c r="H83" s="22" t="s">
        <v>683</v>
      </c>
      <c r="I83" s="17" t="s">
        <v>683</v>
      </c>
    </row>
    <row r="84" spans="1:9" ht="13.5" customHeight="1" thickBot="1">
      <c r="A84" s="1">
        <v>80</v>
      </c>
      <c r="B84" s="1">
        <v>13336123</v>
      </c>
      <c r="C84" s="2" t="s">
        <v>323</v>
      </c>
      <c r="D84" s="9" t="s">
        <v>324</v>
      </c>
      <c r="E84" s="2"/>
      <c r="F84" s="2">
        <v>3</v>
      </c>
      <c r="G84" s="15">
        <f t="shared" si="2"/>
        <v>3</v>
      </c>
      <c r="H84" s="22">
        <v>2</v>
      </c>
      <c r="I84" s="17">
        <f t="shared" si="3"/>
        <v>2.2000000000000002</v>
      </c>
    </row>
    <row r="85" spans="1:9" ht="13.5" customHeight="1" thickBot="1">
      <c r="A85" s="3">
        <v>81</v>
      </c>
      <c r="B85" s="1">
        <v>12116101</v>
      </c>
      <c r="C85" s="2" t="s">
        <v>100</v>
      </c>
      <c r="D85" s="9" t="s">
        <v>99</v>
      </c>
      <c r="E85" s="2"/>
      <c r="F85" s="2">
        <v>5</v>
      </c>
      <c r="G85" s="15">
        <f t="shared" si="2"/>
        <v>5</v>
      </c>
      <c r="H85" s="22">
        <v>2.8</v>
      </c>
      <c r="I85" s="17">
        <f t="shared" si="3"/>
        <v>3.2399999999999998</v>
      </c>
    </row>
    <row r="86" spans="1:9" ht="13.5" customHeight="1" thickBot="1">
      <c r="A86" s="1">
        <v>82</v>
      </c>
      <c r="B86" s="1">
        <v>13111392</v>
      </c>
      <c r="C86" s="2" t="s">
        <v>248</v>
      </c>
      <c r="D86" s="9" t="s">
        <v>99</v>
      </c>
      <c r="E86" s="2"/>
      <c r="F86" s="2">
        <v>4</v>
      </c>
      <c r="G86" s="15">
        <f t="shared" si="2"/>
        <v>4</v>
      </c>
      <c r="H86" s="22">
        <v>4.5</v>
      </c>
      <c r="I86" s="17">
        <f t="shared" si="3"/>
        <v>4.4000000000000004</v>
      </c>
    </row>
    <row r="87" spans="1:9" ht="13.5" customHeight="1" thickBot="1">
      <c r="A87" s="3">
        <v>83</v>
      </c>
      <c r="B87" s="1">
        <v>13125390</v>
      </c>
      <c r="C87" s="2" t="s">
        <v>281</v>
      </c>
      <c r="D87" s="9" t="s">
        <v>155</v>
      </c>
      <c r="E87" s="2"/>
      <c r="F87" s="2">
        <v>6</v>
      </c>
      <c r="G87" s="15">
        <f t="shared" si="2"/>
        <v>6</v>
      </c>
      <c r="H87" s="22">
        <v>3.8</v>
      </c>
      <c r="I87" s="17">
        <f t="shared" si="3"/>
        <v>4.24</v>
      </c>
    </row>
    <row r="88" spans="1:9" ht="13.5" customHeight="1" thickBot="1">
      <c r="A88" s="1">
        <v>84</v>
      </c>
      <c r="B88" s="1">
        <v>13132312</v>
      </c>
      <c r="C88" s="2" t="s">
        <v>311</v>
      </c>
      <c r="D88" s="9" t="s">
        <v>312</v>
      </c>
      <c r="E88" s="2"/>
      <c r="F88" s="2">
        <v>6</v>
      </c>
      <c r="G88" s="15">
        <f t="shared" si="2"/>
        <v>6</v>
      </c>
      <c r="H88" s="22">
        <v>3.5</v>
      </c>
      <c r="I88" s="17">
        <f t="shared" si="3"/>
        <v>4</v>
      </c>
    </row>
    <row r="89" spans="1:9" ht="13.5" customHeight="1" thickBot="1">
      <c r="A89" s="3">
        <v>85</v>
      </c>
      <c r="B89" s="1">
        <v>14116402</v>
      </c>
      <c r="C89" s="2" t="s">
        <v>72</v>
      </c>
      <c r="D89" s="9" t="s">
        <v>142</v>
      </c>
      <c r="E89" s="2"/>
      <c r="F89" s="2">
        <v>9</v>
      </c>
      <c r="G89" s="15">
        <f t="shared" si="2"/>
        <v>9</v>
      </c>
      <c r="H89" s="22">
        <v>4.8</v>
      </c>
      <c r="I89" s="17">
        <f t="shared" si="3"/>
        <v>5.64</v>
      </c>
    </row>
    <row r="90" spans="1:9" ht="13.5" customHeight="1" thickBot="1">
      <c r="A90" s="1">
        <v>86</v>
      </c>
      <c r="B90" s="1">
        <v>13131493</v>
      </c>
      <c r="C90" s="2" t="s">
        <v>297</v>
      </c>
      <c r="D90" s="9" t="s">
        <v>46</v>
      </c>
      <c r="E90" s="2"/>
      <c r="F90" s="2">
        <v>6</v>
      </c>
      <c r="G90" s="15">
        <f t="shared" si="2"/>
        <v>6</v>
      </c>
      <c r="H90" s="22">
        <v>4</v>
      </c>
      <c r="I90" s="17">
        <f t="shared" si="3"/>
        <v>4.4000000000000004</v>
      </c>
    </row>
    <row r="91" spans="1:9" ht="13.5" customHeight="1" thickBot="1">
      <c r="A91" s="3">
        <v>87</v>
      </c>
      <c r="B91" s="1">
        <v>13149605</v>
      </c>
      <c r="C91" s="2" t="s">
        <v>320</v>
      </c>
      <c r="D91" s="9" t="s">
        <v>321</v>
      </c>
      <c r="E91" s="2"/>
      <c r="F91" s="2">
        <v>6</v>
      </c>
      <c r="G91" s="15">
        <f t="shared" si="2"/>
        <v>6</v>
      </c>
      <c r="H91" s="22">
        <v>3.5</v>
      </c>
      <c r="I91" s="17">
        <f t="shared" si="3"/>
        <v>4</v>
      </c>
    </row>
    <row r="92" spans="1:9" ht="13.5" customHeight="1" thickBot="1">
      <c r="A92" s="1">
        <v>88</v>
      </c>
      <c r="B92" s="1">
        <v>11116117</v>
      </c>
      <c r="C92" s="2" t="s">
        <v>196</v>
      </c>
      <c r="D92" s="9" t="s">
        <v>197</v>
      </c>
      <c r="E92" s="2"/>
      <c r="F92" s="2"/>
      <c r="G92" s="15">
        <f t="shared" si="2"/>
        <v>0</v>
      </c>
      <c r="H92" s="22" t="s">
        <v>683</v>
      </c>
      <c r="I92" s="17" t="s">
        <v>683</v>
      </c>
    </row>
    <row r="93" spans="1:9" ht="13.5" customHeight="1" thickBot="1">
      <c r="A93" s="3">
        <v>89</v>
      </c>
      <c r="B93" s="1">
        <v>9142087</v>
      </c>
      <c r="C93" s="2" t="s">
        <v>184</v>
      </c>
      <c r="D93" s="9" t="s">
        <v>185</v>
      </c>
      <c r="E93" s="2"/>
      <c r="F93" s="2">
        <v>4</v>
      </c>
      <c r="G93" s="15">
        <f t="shared" si="2"/>
        <v>4</v>
      </c>
      <c r="H93" s="22">
        <v>5</v>
      </c>
      <c r="I93" s="17">
        <f t="shared" si="3"/>
        <v>4.8</v>
      </c>
    </row>
    <row r="94" spans="1:9" ht="13.5" customHeight="1" thickBot="1">
      <c r="A94" s="1">
        <v>90</v>
      </c>
      <c r="B94" s="1">
        <v>13111413</v>
      </c>
      <c r="C94" s="2" t="s">
        <v>249</v>
      </c>
      <c r="D94" s="9" t="s">
        <v>3</v>
      </c>
      <c r="E94" s="2"/>
      <c r="F94" s="2"/>
      <c r="G94" s="15">
        <f t="shared" si="2"/>
        <v>0</v>
      </c>
      <c r="H94" s="22" t="s">
        <v>683</v>
      </c>
      <c r="I94" s="17" t="s">
        <v>683</v>
      </c>
    </row>
    <row r="95" spans="1:9" ht="13.5" customHeight="1" thickBot="1">
      <c r="A95" s="3">
        <v>91</v>
      </c>
      <c r="B95" s="1">
        <v>12149394</v>
      </c>
      <c r="C95" s="2" t="s">
        <v>238</v>
      </c>
      <c r="D95" s="9" t="s">
        <v>239</v>
      </c>
      <c r="E95" s="2"/>
      <c r="F95" s="2">
        <v>6</v>
      </c>
      <c r="G95" s="15">
        <f t="shared" si="2"/>
        <v>6</v>
      </c>
      <c r="H95" s="22">
        <v>2.5</v>
      </c>
      <c r="I95" s="17">
        <f t="shared" si="3"/>
        <v>3.2</v>
      </c>
    </row>
    <row r="96" spans="1:9" ht="13.5" customHeight="1" thickBot="1">
      <c r="A96" s="1">
        <v>92</v>
      </c>
      <c r="B96" s="1">
        <v>13111415</v>
      </c>
      <c r="C96" s="2" t="s">
        <v>250</v>
      </c>
      <c r="D96" s="9" t="s">
        <v>239</v>
      </c>
      <c r="E96" s="2"/>
      <c r="F96" s="2">
        <v>5</v>
      </c>
      <c r="G96" s="15">
        <f t="shared" si="2"/>
        <v>5</v>
      </c>
      <c r="H96" s="22">
        <v>5.5</v>
      </c>
      <c r="I96" s="17">
        <f t="shared" si="3"/>
        <v>5.4</v>
      </c>
    </row>
    <row r="97" spans="1:9" ht="13.5" customHeight="1" thickBot="1">
      <c r="A97" s="3">
        <v>93</v>
      </c>
      <c r="B97" s="1">
        <v>13127220</v>
      </c>
      <c r="C97" s="2" t="s">
        <v>78</v>
      </c>
      <c r="D97" s="9" t="s">
        <v>239</v>
      </c>
      <c r="E97" s="2"/>
      <c r="F97" s="2">
        <v>6</v>
      </c>
      <c r="G97" s="15">
        <f t="shared" si="2"/>
        <v>6</v>
      </c>
      <c r="H97" s="22">
        <v>6.3</v>
      </c>
      <c r="I97" s="17">
        <f t="shared" si="3"/>
        <v>6.24</v>
      </c>
    </row>
    <row r="98" spans="1:9" ht="13.5" customHeight="1" thickBot="1">
      <c r="A98" s="1">
        <v>94</v>
      </c>
      <c r="B98" s="1">
        <v>13132325</v>
      </c>
      <c r="C98" s="2" t="s">
        <v>2</v>
      </c>
      <c r="D98" s="9" t="s">
        <v>239</v>
      </c>
      <c r="E98" s="2"/>
      <c r="F98" s="2">
        <v>6</v>
      </c>
      <c r="G98" s="15">
        <f t="shared" si="2"/>
        <v>6</v>
      </c>
      <c r="H98" s="22">
        <v>3</v>
      </c>
      <c r="I98" s="17">
        <f t="shared" si="3"/>
        <v>3.6000000000000005</v>
      </c>
    </row>
    <row r="99" spans="1:9" ht="13.5" customHeight="1" thickBot="1">
      <c r="A99" s="3">
        <v>95</v>
      </c>
      <c r="B99" s="1">
        <v>13131498</v>
      </c>
      <c r="C99" s="2" t="s">
        <v>245</v>
      </c>
      <c r="D99" s="9" t="s">
        <v>298</v>
      </c>
      <c r="E99" s="2"/>
      <c r="F99" s="2">
        <v>2</v>
      </c>
      <c r="G99" s="15">
        <f t="shared" si="2"/>
        <v>2</v>
      </c>
      <c r="H99" s="22">
        <v>4.5</v>
      </c>
      <c r="I99" s="17">
        <f t="shared" si="3"/>
        <v>4</v>
      </c>
    </row>
    <row r="100" spans="1:9" ht="13.5" customHeight="1" thickBot="1">
      <c r="A100" s="1">
        <v>96</v>
      </c>
      <c r="B100" s="1">
        <v>11157380</v>
      </c>
      <c r="C100" s="2" t="s">
        <v>210</v>
      </c>
      <c r="D100" s="9" t="s">
        <v>48</v>
      </c>
      <c r="E100" s="2"/>
      <c r="F100" s="2">
        <v>5</v>
      </c>
      <c r="G100" s="15">
        <f t="shared" si="2"/>
        <v>5</v>
      </c>
      <c r="H100" s="22" t="s">
        <v>683</v>
      </c>
      <c r="I100" s="17" t="s">
        <v>683</v>
      </c>
    </row>
    <row r="101" spans="1:9" ht="13.5" customHeight="1" thickBot="1">
      <c r="A101" s="3">
        <v>97</v>
      </c>
      <c r="B101" s="1">
        <v>12113248</v>
      </c>
      <c r="C101" s="2" t="s">
        <v>78</v>
      </c>
      <c r="D101" s="9" t="s">
        <v>48</v>
      </c>
      <c r="E101" s="2"/>
      <c r="F101" s="2"/>
      <c r="G101" s="15">
        <f t="shared" si="2"/>
        <v>0</v>
      </c>
      <c r="H101" s="22" t="s">
        <v>683</v>
      </c>
      <c r="I101" s="17" t="s">
        <v>683</v>
      </c>
    </row>
    <row r="102" spans="1:9" ht="13.5" customHeight="1" thickBot="1">
      <c r="A102" s="1">
        <v>98</v>
      </c>
      <c r="B102" s="1">
        <v>13111427</v>
      </c>
      <c r="C102" s="2" t="s">
        <v>251</v>
      </c>
      <c r="D102" s="9" t="s">
        <v>252</v>
      </c>
      <c r="E102" s="2"/>
      <c r="F102" s="2">
        <v>6</v>
      </c>
      <c r="G102" s="15">
        <f t="shared" si="2"/>
        <v>6</v>
      </c>
      <c r="H102" s="22">
        <v>5.3</v>
      </c>
      <c r="I102" s="17">
        <f t="shared" si="3"/>
        <v>5.44</v>
      </c>
    </row>
    <row r="103" spans="1:9" ht="13.5" customHeight="1" thickBot="1">
      <c r="A103" s="3">
        <v>99</v>
      </c>
      <c r="B103" s="1">
        <v>13116185</v>
      </c>
      <c r="C103" s="2" t="s">
        <v>129</v>
      </c>
      <c r="D103" s="9" t="s">
        <v>273</v>
      </c>
      <c r="E103" s="2"/>
      <c r="F103" s="2">
        <v>5</v>
      </c>
      <c r="G103" s="15">
        <f t="shared" si="2"/>
        <v>5</v>
      </c>
      <c r="H103" s="22">
        <v>4.3</v>
      </c>
      <c r="I103" s="17">
        <f t="shared" si="3"/>
        <v>4.4399999999999995</v>
      </c>
    </row>
    <row r="104" spans="1:9" ht="13.5" customHeight="1" thickBot="1">
      <c r="A104" s="1">
        <v>100</v>
      </c>
      <c r="B104" s="1">
        <v>13114133</v>
      </c>
      <c r="C104" s="2" t="s">
        <v>267</v>
      </c>
      <c r="D104" s="9" t="s">
        <v>171</v>
      </c>
      <c r="E104" s="2"/>
      <c r="F104" s="2">
        <v>5</v>
      </c>
      <c r="G104" s="15">
        <f t="shared" si="2"/>
        <v>5</v>
      </c>
      <c r="H104" s="22">
        <v>5.3</v>
      </c>
      <c r="I104" s="17">
        <f t="shared" si="3"/>
        <v>5.24</v>
      </c>
    </row>
    <row r="105" spans="1:9" ht="13.5" customHeight="1" thickBot="1">
      <c r="A105" s="3">
        <v>101</v>
      </c>
      <c r="B105" s="1">
        <v>13111439</v>
      </c>
      <c r="C105" s="2" t="s">
        <v>45</v>
      </c>
      <c r="D105" s="9" t="s">
        <v>253</v>
      </c>
      <c r="E105" s="2"/>
      <c r="F105" s="2">
        <v>6</v>
      </c>
      <c r="G105" s="15">
        <f t="shared" si="2"/>
        <v>6</v>
      </c>
      <c r="H105" s="22">
        <v>3.5</v>
      </c>
      <c r="I105" s="17">
        <f t="shared" si="3"/>
        <v>4</v>
      </c>
    </row>
    <row r="106" spans="1:9" ht="13.5" customHeight="1" thickBot="1">
      <c r="A106" s="1">
        <v>102</v>
      </c>
      <c r="B106" s="1">
        <v>13132054</v>
      </c>
      <c r="C106" s="2" t="s">
        <v>301</v>
      </c>
      <c r="D106" s="9" t="s">
        <v>302</v>
      </c>
      <c r="E106" s="2"/>
      <c r="F106" s="2"/>
      <c r="G106" s="15">
        <f t="shared" si="2"/>
        <v>0</v>
      </c>
      <c r="H106" s="22" t="s">
        <v>683</v>
      </c>
      <c r="I106" s="17" t="s">
        <v>683</v>
      </c>
    </row>
    <row r="107" spans="1:9" ht="13.5" customHeight="1" thickBot="1">
      <c r="A107" s="3">
        <v>103</v>
      </c>
      <c r="B107" s="1">
        <v>13111445</v>
      </c>
      <c r="C107" s="2" t="s">
        <v>254</v>
      </c>
      <c r="D107" s="9" t="s">
        <v>9</v>
      </c>
      <c r="E107" s="2"/>
      <c r="F107" s="2">
        <v>4</v>
      </c>
      <c r="G107" s="15">
        <f t="shared" si="2"/>
        <v>4</v>
      </c>
      <c r="H107" s="22">
        <v>5.3</v>
      </c>
      <c r="I107" s="17">
        <f t="shared" si="3"/>
        <v>5.04</v>
      </c>
    </row>
    <row r="108" spans="1:9" ht="13.5" customHeight="1" thickBot="1">
      <c r="A108" s="1">
        <v>104</v>
      </c>
      <c r="B108" s="1">
        <v>11336251</v>
      </c>
      <c r="C108" s="2" t="s">
        <v>213</v>
      </c>
      <c r="D108" s="9" t="s">
        <v>214</v>
      </c>
      <c r="E108" s="2"/>
      <c r="F108" s="2">
        <v>5</v>
      </c>
      <c r="G108" s="15">
        <f t="shared" si="2"/>
        <v>5</v>
      </c>
      <c r="H108" s="22">
        <v>3</v>
      </c>
      <c r="I108" s="17">
        <f t="shared" si="3"/>
        <v>3.4000000000000004</v>
      </c>
    </row>
    <row r="109" spans="1:9" ht="13.5" customHeight="1" thickBot="1">
      <c r="A109" s="3">
        <v>105</v>
      </c>
      <c r="B109" s="1">
        <v>12114057</v>
      </c>
      <c r="C109" s="2" t="s">
        <v>223</v>
      </c>
      <c r="D109" s="9" t="s">
        <v>53</v>
      </c>
      <c r="E109" s="2"/>
      <c r="F109" s="2">
        <v>4</v>
      </c>
      <c r="G109" s="15">
        <f t="shared" si="2"/>
        <v>4</v>
      </c>
      <c r="H109" s="22">
        <v>4</v>
      </c>
      <c r="I109" s="17">
        <f t="shared" si="3"/>
        <v>4</v>
      </c>
    </row>
    <row r="110" spans="1:9" ht="13.5" customHeight="1" thickBot="1">
      <c r="A110" s="1">
        <v>106</v>
      </c>
      <c r="B110" s="1">
        <v>13116661</v>
      </c>
      <c r="C110" s="2" t="s">
        <v>234</v>
      </c>
      <c r="D110" s="9" t="s">
        <v>276</v>
      </c>
      <c r="E110" s="2"/>
      <c r="F110" s="2">
        <v>4</v>
      </c>
      <c r="G110" s="15">
        <f t="shared" si="2"/>
        <v>4</v>
      </c>
      <c r="H110" s="22">
        <v>1.5</v>
      </c>
      <c r="I110" s="17">
        <f t="shared" si="3"/>
        <v>2</v>
      </c>
    </row>
    <row r="111" spans="1:9" ht="13.5" customHeight="1" thickBot="1">
      <c r="A111" s="3">
        <v>107</v>
      </c>
      <c r="B111" s="1">
        <v>13114143</v>
      </c>
      <c r="C111" s="2" t="s">
        <v>268</v>
      </c>
      <c r="D111" s="9" t="s">
        <v>269</v>
      </c>
      <c r="E111" s="2"/>
      <c r="F111" s="2">
        <v>6</v>
      </c>
      <c r="G111" s="15">
        <f t="shared" si="2"/>
        <v>6</v>
      </c>
      <c r="H111" s="22">
        <v>4.8</v>
      </c>
      <c r="I111" s="17">
        <f t="shared" si="3"/>
        <v>5.04</v>
      </c>
    </row>
    <row r="112" spans="1:9" ht="13.5" customHeight="1" thickBot="1">
      <c r="A112" s="1">
        <v>108</v>
      </c>
      <c r="B112" s="1">
        <v>14131168</v>
      </c>
      <c r="C112" s="2" t="s">
        <v>52</v>
      </c>
      <c r="D112" s="9" t="s">
        <v>172</v>
      </c>
      <c r="E112" s="2"/>
      <c r="F112" s="2">
        <v>8</v>
      </c>
      <c r="G112" s="15">
        <f t="shared" si="2"/>
        <v>8</v>
      </c>
      <c r="H112" s="22">
        <v>6</v>
      </c>
      <c r="I112" s="17">
        <f t="shared" si="3"/>
        <v>6.4</v>
      </c>
    </row>
    <row r="113" spans="1:9" ht="13.5" customHeight="1" thickBot="1">
      <c r="A113" s="3">
        <v>109</v>
      </c>
      <c r="B113" s="1">
        <v>8147198</v>
      </c>
      <c r="C113" s="2" t="s">
        <v>182</v>
      </c>
      <c r="D113" s="9" t="s">
        <v>183</v>
      </c>
      <c r="E113" s="2"/>
      <c r="F113" s="2"/>
      <c r="G113" s="15">
        <f t="shared" si="2"/>
        <v>0</v>
      </c>
      <c r="H113" s="22" t="s">
        <v>683</v>
      </c>
      <c r="I113" s="17" t="s">
        <v>683</v>
      </c>
    </row>
    <row r="114" spans="1:9" ht="13.5" customHeight="1" thickBot="1">
      <c r="A114" s="1">
        <v>110</v>
      </c>
      <c r="B114" s="1">
        <v>13125511</v>
      </c>
      <c r="C114" s="2" t="s">
        <v>147</v>
      </c>
      <c r="D114" s="9" t="s">
        <v>126</v>
      </c>
      <c r="E114" s="2"/>
      <c r="F114" s="2">
        <v>8</v>
      </c>
      <c r="G114" s="15">
        <f t="shared" si="2"/>
        <v>8</v>
      </c>
      <c r="H114" s="22">
        <v>6</v>
      </c>
      <c r="I114" s="17">
        <f t="shared" si="3"/>
        <v>6.4</v>
      </c>
    </row>
    <row r="115" spans="1:9" ht="13.5" customHeight="1" thickBot="1">
      <c r="A115" s="3">
        <v>111</v>
      </c>
      <c r="B115" s="1">
        <v>13126319</v>
      </c>
      <c r="C115" s="2" t="s">
        <v>286</v>
      </c>
      <c r="D115" s="9" t="s">
        <v>126</v>
      </c>
      <c r="E115" s="2">
        <v>1</v>
      </c>
      <c r="F115" s="2">
        <v>5</v>
      </c>
      <c r="G115" s="15">
        <f t="shared" si="2"/>
        <v>6</v>
      </c>
      <c r="H115" s="22">
        <v>3</v>
      </c>
      <c r="I115" s="17">
        <f t="shared" si="3"/>
        <v>3.6000000000000005</v>
      </c>
    </row>
    <row r="116" spans="1:9" ht="13.5" customHeight="1" thickBot="1">
      <c r="A116" s="1">
        <v>112</v>
      </c>
      <c r="B116" s="1">
        <v>14113215</v>
      </c>
      <c r="C116" s="2" t="s">
        <v>327</v>
      </c>
      <c r="D116" s="9" t="s">
        <v>17</v>
      </c>
      <c r="E116" s="2">
        <v>4</v>
      </c>
      <c r="F116" s="2">
        <v>6</v>
      </c>
      <c r="G116" s="15">
        <f t="shared" si="2"/>
        <v>10</v>
      </c>
      <c r="H116" s="22">
        <v>5.5</v>
      </c>
      <c r="I116" s="17">
        <f t="shared" si="3"/>
        <v>6.4</v>
      </c>
    </row>
    <row r="117" spans="1:9" ht="13.5" customHeight="1" thickBot="1">
      <c r="A117" s="3">
        <v>113</v>
      </c>
      <c r="B117" s="1">
        <v>13125528</v>
      </c>
      <c r="C117" s="2" t="s">
        <v>282</v>
      </c>
      <c r="D117" s="9" t="s">
        <v>283</v>
      </c>
      <c r="E117" s="2"/>
      <c r="F117" s="2">
        <v>6</v>
      </c>
      <c r="G117" s="15">
        <f t="shared" si="2"/>
        <v>6</v>
      </c>
      <c r="H117" s="22">
        <v>7</v>
      </c>
      <c r="I117" s="17">
        <f t="shared" si="3"/>
        <v>6.8000000000000007</v>
      </c>
    </row>
    <row r="118" spans="1:9" ht="13.5" customHeight="1" thickBot="1">
      <c r="A118" s="1">
        <v>114</v>
      </c>
      <c r="B118" s="1">
        <v>14163294</v>
      </c>
      <c r="C118" s="2" t="s">
        <v>346</v>
      </c>
      <c r="D118" s="9" t="s">
        <v>347</v>
      </c>
      <c r="E118" s="2"/>
      <c r="F118" s="2">
        <v>5</v>
      </c>
      <c r="G118" s="15">
        <f t="shared" si="2"/>
        <v>5</v>
      </c>
      <c r="H118" s="22">
        <v>6</v>
      </c>
      <c r="I118" s="17">
        <f t="shared" si="3"/>
        <v>5.8000000000000007</v>
      </c>
    </row>
    <row r="119" spans="1:9" ht="13.5" customHeight="1" thickBot="1">
      <c r="A119" s="3">
        <v>115</v>
      </c>
      <c r="B119" s="1">
        <v>13125552</v>
      </c>
      <c r="C119" s="2" t="s">
        <v>254</v>
      </c>
      <c r="D119" s="9" t="s">
        <v>158</v>
      </c>
      <c r="E119" s="2">
        <v>1</v>
      </c>
      <c r="F119" s="2">
        <v>5</v>
      </c>
      <c r="G119" s="15">
        <f t="shared" si="2"/>
        <v>6</v>
      </c>
      <c r="H119" s="22">
        <v>4.8</v>
      </c>
      <c r="I119" s="17">
        <f t="shared" si="3"/>
        <v>5.04</v>
      </c>
    </row>
    <row r="120" spans="1:9" ht="13.5" customHeight="1" thickBot="1">
      <c r="A120" s="1">
        <v>116</v>
      </c>
      <c r="B120" s="1">
        <v>12125056</v>
      </c>
      <c r="C120" s="2" t="s">
        <v>226</v>
      </c>
      <c r="D120" s="9" t="s">
        <v>59</v>
      </c>
      <c r="E120" s="2"/>
      <c r="F120" s="2"/>
      <c r="G120" s="15">
        <f t="shared" si="2"/>
        <v>0</v>
      </c>
      <c r="H120" s="22">
        <v>3.5</v>
      </c>
      <c r="I120" s="17">
        <f t="shared" si="3"/>
        <v>2.8000000000000003</v>
      </c>
    </row>
    <row r="121" spans="1:9" ht="13.5" customHeight="1" thickBot="1">
      <c r="A121" s="3">
        <v>117</v>
      </c>
      <c r="B121" s="1">
        <v>13111522</v>
      </c>
      <c r="C121" s="2" t="s">
        <v>255</v>
      </c>
      <c r="D121" s="9" t="s">
        <v>59</v>
      </c>
      <c r="E121" s="2"/>
      <c r="F121" s="2">
        <v>3</v>
      </c>
      <c r="G121" s="15">
        <f t="shared" si="2"/>
        <v>3</v>
      </c>
      <c r="H121" s="22">
        <v>1.8</v>
      </c>
      <c r="I121" s="17">
        <f t="shared" si="3"/>
        <v>2.04</v>
      </c>
    </row>
    <row r="122" spans="1:9" ht="13.5" customHeight="1" thickBot="1">
      <c r="A122" s="1">
        <v>118</v>
      </c>
      <c r="B122" s="1">
        <v>12114181</v>
      </c>
      <c r="C122" s="2" t="s">
        <v>224</v>
      </c>
      <c r="D122" s="9" t="s">
        <v>13</v>
      </c>
      <c r="E122" s="2"/>
      <c r="F122" s="2"/>
      <c r="G122" s="15">
        <f t="shared" si="2"/>
        <v>0</v>
      </c>
      <c r="H122" s="22" t="s">
        <v>683</v>
      </c>
      <c r="I122" s="17" t="s">
        <v>683</v>
      </c>
    </row>
    <row r="123" spans="1:9" ht="13.5" customHeight="1" thickBot="1">
      <c r="A123" s="3">
        <v>119</v>
      </c>
      <c r="B123" s="1">
        <v>13132071</v>
      </c>
      <c r="C123" s="2" t="s">
        <v>303</v>
      </c>
      <c r="D123" s="9" t="s">
        <v>13</v>
      </c>
      <c r="E123" s="2"/>
      <c r="F123" s="2">
        <v>8</v>
      </c>
      <c r="G123" s="15">
        <f t="shared" si="2"/>
        <v>8</v>
      </c>
      <c r="H123" s="22">
        <v>1.5</v>
      </c>
      <c r="I123" s="17">
        <f t="shared" si="3"/>
        <v>2.8000000000000003</v>
      </c>
    </row>
    <row r="124" spans="1:9" ht="13.5" customHeight="1" thickBot="1">
      <c r="A124" s="1">
        <v>120</v>
      </c>
      <c r="B124" s="1">
        <v>13131622</v>
      </c>
      <c r="C124" s="2" t="s">
        <v>299</v>
      </c>
      <c r="D124" s="9" t="s">
        <v>300</v>
      </c>
      <c r="E124" s="2"/>
      <c r="F124" s="2"/>
      <c r="G124" s="15">
        <f t="shared" si="2"/>
        <v>0</v>
      </c>
      <c r="H124" s="22" t="s">
        <v>683</v>
      </c>
      <c r="I124" s="17" t="s">
        <v>683</v>
      </c>
    </row>
    <row r="125" spans="1:9" ht="13.5" customHeight="1" thickBot="1">
      <c r="A125" s="3">
        <v>121</v>
      </c>
      <c r="B125" s="1">
        <v>11147055</v>
      </c>
      <c r="C125" s="2" t="s">
        <v>203</v>
      </c>
      <c r="D125" s="9" t="s">
        <v>204</v>
      </c>
      <c r="E125" s="2"/>
      <c r="F125" s="2">
        <v>8</v>
      </c>
      <c r="G125" s="15">
        <f t="shared" si="2"/>
        <v>8</v>
      </c>
      <c r="H125" s="22">
        <v>5.3</v>
      </c>
      <c r="I125" s="17">
        <f t="shared" si="3"/>
        <v>5.84</v>
      </c>
    </row>
    <row r="126" spans="1:9" ht="13.5" customHeight="1" thickBot="1">
      <c r="A126" s="1">
        <v>122</v>
      </c>
      <c r="B126" s="1">
        <v>13145217</v>
      </c>
      <c r="C126" s="2" t="s">
        <v>314</v>
      </c>
      <c r="D126" s="9" t="s">
        <v>204</v>
      </c>
      <c r="E126" s="2"/>
      <c r="F126" s="2">
        <v>10</v>
      </c>
      <c r="G126" s="15">
        <f t="shared" si="2"/>
        <v>10</v>
      </c>
      <c r="H126" s="22">
        <v>5.8</v>
      </c>
      <c r="I126" s="17">
        <f t="shared" si="3"/>
        <v>6.64</v>
      </c>
    </row>
    <row r="127" spans="1:9" ht="13.5" customHeight="1" thickBot="1">
      <c r="A127" s="3">
        <v>123</v>
      </c>
      <c r="B127" s="1">
        <v>12126291</v>
      </c>
      <c r="C127" s="2" t="s">
        <v>227</v>
      </c>
      <c r="D127" s="9" t="s">
        <v>62</v>
      </c>
      <c r="E127" s="2"/>
      <c r="F127" s="2">
        <v>4</v>
      </c>
      <c r="G127" s="15">
        <f t="shared" si="2"/>
        <v>4</v>
      </c>
      <c r="H127" s="22">
        <v>3</v>
      </c>
      <c r="I127" s="17">
        <f t="shared" si="3"/>
        <v>3.2</v>
      </c>
    </row>
    <row r="128" spans="1:9" ht="13.5" customHeight="1" thickBot="1">
      <c r="A128" s="1">
        <v>124</v>
      </c>
      <c r="B128" s="1">
        <v>11112238</v>
      </c>
      <c r="C128" s="2" t="s">
        <v>189</v>
      </c>
      <c r="D128" s="9" t="s">
        <v>190</v>
      </c>
      <c r="E128" s="2"/>
      <c r="F128" s="2">
        <v>4</v>
      </c>
      <c r="G128" s="15">
        <f t="shared" si="2"/>
        <v>4</v>
      </c>
      <c r="H128" s="22" t="s">
        <v>683</v>
      </c>
      <c r="I128" s="17" t="s">
        <v>683</v>
      </c>
    </row>
    <row r="129" spans="1:9" ht="13.5" customHeight="1" thickBot="1">
      <c r="A129" s="3">
        <v>125</v>
      </c>
      <c r="B129" s="1">
        <v>13114553</v>
      </c>
      <c r="C129" s="2" t="s">
        <v>271</v>
      </c>
      <c r="D129" s="9" t="s">
        <v>15</v>
      </c>
      <c r="E129" s="2"/>
      <c r="F129" s="2">
        <v>6</v>
      </c>
      <c r="G129" s="15">
        <f t="shared" si="2"/>
        <v>6</v>
      </c>
      <c r="H129" s="22">
        <v>3</v>
      </c>
      <c r="I129" s="17">
        <f t="shared" si="3"/>
        <v>3.6000000000000005</v>
      </c>
    </row>
    <row r="130" spans="1:9" ht="13.5" customHeight="1" thickBot="1">
      <c r="A130" s="1">
        <v>126</v>
      </c>
      <c r="B130" s="1">
        <v>13111559</v>
      </c>
      <c r="C130" s="2" t="s">
        <v>137</v>
      </c>
      <c r="D130" s="9" t="s">
        <v>256</v>
      </c>
      <c r="E130" s="2"/>
      <c r="F130" s="2">
        <v>6</v>
      </c>
      <c r="G130" s="15">
        <f t="shared" si="2"/>
        <v>6</v>
      </c>
      <c r="H130" s="22">
        <v>4</v>
      </c>
      <c r="I130" s="17">
        <f t="shared" si="3"/>
        <v>4.4000000000000004</v>
      </c>
    </row>
    <row r="131" spans="1:9" ht="13.5" customHeight="1" thickBot="1">
      <c r="A131" s="3">
        <v>127</v>
      </c>
      <c r="B131" s="1">
        <v>13112364</v>
      </c>
      <c r="C131" s="2" t="s">
        <v>263</v>
      </c>
      <c r="D131" s="9" t="s">
        <v>264</v>
      </c>
      <c r="E131" s="2"/>
      <c r="F131" s="2">
        <v>6</v>
      </c>
      <c r="G131" s="15">
        <f t="shared" si="2"/>
        <v>6</v>
      </c>
      <c r="H131" s="22">
        <v>3.5</v>
      </c>
      <c r="I131" s="17">
        <f t="shared" si="3"/>
        <v>4</v>
      </c>
    </row>
    <row r="132" spans="1:9" ht="13.5" customHeight="1" thickBot="1">
      <c r="A132" s="1">
        <v>128</v>
      </c>
      <c r="B132" s="1">
        <v>14132255</v>
      </c>
      <c r="C132" s="2" t="s">
        <v>263</v>
      </c>
      <c r="D132" s="9" t="s">
        <v>264</v>
      </c>
      <c r="E132" s="2"/>
      <c r="F132" s="2">
        <v>4</v>
      </c>
      <c r="G132" s="15">
        <f t="shared" si="2"/>
        <v>4</v>
      </c>
      <c r="H132" s="22" t="s">
        <v>683</v>
      </c>
      <c r="I132" s="17" t="s">
        <v>683</v>
      </c>
    </row>
    <row r="133" spans="1:9" ht="13.5" customHeight="1" thickBot="1">
      <c r="A133" s="3">
        <v>129</v>
      </c>
      <c r="B133" s="1">
        <v>13125634</v>
      </c>
      <c r="C133" s="2" t="s">
        <v>284</v>
      </c>
      <c r="D133" s="9" t="s">
        <v>285</v>
      </c>
      <c r="E133" s="2"/>
      <c r="F133" s="2">
        <v>4</v>
      </c>
      <c r="G133" s="15">
        <f t="shared" si="2"/>
        <v>4</v>
      </c>
      <c r="H133" s="22">
        <v>5</v>
      </c>
      <c r="I133" s="17">
        <f t="shared" si="3"/>
        <v>4.8</v>
      </c>
    </row>
    <row r="134" spans="1:9" ht="13.5" customHeight="1" thickBot="1">
      <c r="A134" s="1">
        <v>130</v>
      </c>
      <c r="B134" s="1">
        <v>14125508</v>
      </c>
      <c r="C134" s="2" t="s">
        <v>339</v>
      </c>
      <c r="D134" s="9" t="s">
        <v>160</v>
      </c>
      <c r="E134" s="2"/>
      <c r="F134" s="2">
        <v>5</v>
      </c>
      <c r="G134" s="15">
        <f t="shared" ref="G134:G143" si="4">E134+F134</f>
        <v>5</v>
      </c>
      <c r="H134" s="22">
        <v>5.3</v>
      </c>
      <c r="I134" s="17">
        <f t="shared" ref="I134:I143" si="5">G134*0.2+H134*0.8</f>
        <v>5.24</v>
      </c>
    </row>
    <row r="135" spans="1:9" ht="13.5" customHeight="1" thickBot="1">
      <c r="A135" s="3">
        <v>131</v>
      </c>
      <c r="B135" s="1">
        <v>13145235</v>
      </c>
      <c r="C135" s="2" t="s">
        <v>315</v>
      </c>
      <c r="D135" s="9" t="s">
        <v>108</v>
      </c>
      <c r="E135" s="2"/>
      <c r="F135" s="2">
        <v>10</v>
      </c>
      <c r="G135" s="15">
        <f t="shared" si="4"/>
        <v>10</v>
      </c>
      <c r="H135" s="22">
        <v>6</v>
      </c>
      <c r="I135" s="17">
        <f t="shared" si="5"/>
        <v>6.8000000000000007</v>
      </c>
    </row>
    <row r="136" spans="1:9" ht="13.5" customHeight="1" thickBot="1">
      <c r="A136" s="1">
        <v>132</v>
      </c>
      <c r="B136" s="1">
        <v>12113315</v>
      </c>
      <c r="C136" s="2" t="s">
        <v>220</v>
      </c>
      <c r="D136" s="9" t="s">
        <v>221</v>
      </c>
      <c r="E136" s="2"/>
      <c r="F136" s="2">
        <v>6</v>
      </c>
      <c r="G136" s="15">
        <f t="shared" si="4"/>
        <v>6</v>
      </c>
      <c r="H136" s="22">
        <v>6</v>
      </c>
      <c r="I136" s="17">
        <f t="shared" si="5"/>
        <v>6.0000000000000009</v>
      </c>
    </row>
    <row r="137" spans="1:9" ht="13.5" customHeight="1" thickBot="1">
      <c r="A137" s="3">
        <v>133</v>
      </c>
      <c r="B137" s="1">
        <v>11336218</v>
      </c>
      <c r="C137" s="2" t="s">
        <v>212</v>
      </c>
      <c r="D137" s="9" t="s">
        <v>66</v>
      </c>
      <c r="E137" s="2">
        <v>1</v>
      </c>
      <c r="F137" s="2">
        <v>6</v>
      </c>
      <c r="G137" s="15">
        <f t="shared" si="4"/>
        <v>7</v>
      </c>
      <c r="H137" s="22">
        <v>1.5</v>
      </c>
      <c r="I137" s="17">
        <f t="shared" si="5"/>
        <v>2.6000000000000005</v>
      </c>
    </row>
    <row r="138" spans="1:9" ht="13.5" customHeight="1" thickBot="1">
      <c r="A138" s="1">
        <v>134</v>
      </c>
      <c r="B138" s="1">
        <v>13111582</v>
      </c>
      <c r="C138" s="2" t="s">
        <v>257</v>
      </c>
      <c r="D138" s="9" t="s">
        <v>258</v>
      </c>
      <c r="E138" s="2"/>
      <c r="F138" s="2">
        <v>4</v>
      </c>
      <c r="G138" s="15">
        <f t="shared" si="4"/>
        <v>4</v>
      </c>
      <c r="H138" s="22">
        <v>3</v>
      </c>
      <c r="I138" s="17">
        <f t="shared" si="5"/>
        <v>3.2</v>
      </c>
    </row>
    <row r="139" spans="1:9" ht="13.5" customHeight="1" thickBot="1">
      <c r="A139" s="3">
        <v>135</v>
      </c>
      <c r="B139" s="1">
        <v>13125656</v>
      </c>
      <c r="C139" s="2" t="s">
        <v>286</v>
      </c>
      <c r="D139" s="9" t="s">
        <v>258</v>
      </c>
      <c r="E139" s="2"/>
      <c r="F139" s="2">
        <v>8</v>
      </c>
      <c r="G139" s="15">
        <f t="shared" si="4"/>
        <v>8</v>
      </c>
      <c r="H139" s="22">
        <v>3.5</v>
      </c>
      <c r="I139" s="17">
        <f t="shared" si="5"/>
        <v>4.4000000000000004</v>
      </c>
    </row>
    <row r="140" spans="1:9" ht="13.5" customHeight="1" thickBot="1">
      <c r="A140" s="1">
        <v>136</v>
      </c>
      <c r="B140" s="1">
        <v>13111587</v>
      </c>
      <c r="C140" s="2" t="s">
        <v>259</v>
      </c>
      <c r="D140" s="9" t="s">
        <v>260</v>
      </c>
      <c r="E140" s="2"/>
      <c r="F140" s="2">
        <v>8</v>
      </c>
      <c r="G140" s="15">
        <f t="shared" si="4"/>
        <v>8</v>
      </c>
      <c r="H140" s="22">
        <v>3.5</v>
      </c>
      <c r="I140" s="17">
        <f t="shared" si="5"/>
        <v>4.4000000000000004</v>
      </c>
    </row>
    <row r="141" spans="1:9" ht="13.5" customHeight="1" thickBot="1">
      <c r="A141" s="3">
        <v>137</v>
      </c>
      <c r="B141" s="1">
        <v>11149066</v>
      </c>
      <c r="C141" s="2" t="s">
        <v>206</v>
      </c>
      <c r="D141" s="9" t="s">
        <v>207</v>
      </c>
      <c r="E141" s="2"/>
      <c r="F141" s="2"/>
      <c r="G141" s="15">
        <f t="shared" si="4"/>
        <v>0</v>
      </c>
      <c r="H141" s="22" t="s">
        <v>683</v>
      </c>
      <c r="I141" s="17" t="s">
        <v>683</v>
      </c>
    </row>
    <row r="142" spans="1:9" ht="13.5" customHeight="1" thickBot="1">
      <c r="A142" s="1">
        <v>138</v>
      </c>
      <c r="B142" s="1">
        <v>12111225</v>
      </c>
      <c r="C142" s="2" t="s">
        <v>215</v>
      </c>
      <c r="D142" s="9" t="s">
        <v>207</v>
      </c>
      <c r="E142" s="2"/>
      <c r="F142" s="2">
        <v>5</v>
      </c>
      <c r="G142" s="15">
        <f t="shared" si="4"/>
        <v>5</v>
      </c>
      <c r="H142" s="22">
        <v>2.5</v>
      </c>
      <c r="I142" s="17">
        <f t="shared" si="5"/>
        <v>3</v>
      </c>
    </row>
    <row r="143" spans="1:9" ht="13.5" customHeight="1" thickBot="1">
      <c r="A143" s="3">
        <v>139</v>
      </c>
      <c r="B143" s="1">
        <v>13125661</v>
      </c>
      <c r="C143" s="2" t="s">
        <v>287</v>
      </c>
      <c r="D143" s="9" t="s">
        <v>207</v>
      </c>
      <c r="E143" s="2"/>
      <c r="F143" s="2">
        <v>8</v>
      </c>
      <c r="G143" s="15">
        <f t="shared" si="4"/>
        <v>8</v>
      </c>
      <c r="H143" s="22">
        <v>5</v>
      </c>
      <c r="I143" s="17">
        <f t="shared" si="5"/>
        <v>5.6</v>
      </c>
    </row>
  </sheetData>
  <sortState ref="A5:D143">
    <sortCondition ref="D5"/>
  </sortState>
  <mergeCells count="1">
    <mergeCell ref="A1:H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opLeftCell="A89" zoomScale="220" zoomScaleNormal="220" zoomScalePageLayoutView="220" workbookViewId="0">
      <selection activeCell="G108" sqref="G108"/>
    </sheetView>
  </sheetViews>
  <sheetFormatPr baseColWidth="10" defaultColWidth="8.83203125" defaultRowHeight="12.75" customHeight="1" x14ac:dyDescent="0"/>
  <cols>
    <col min="1" max="1" width="3.6640625" customWidth="1"/>
    <col min="3" max="3" width="16.1640625" customWidth="1"/>
    <col min="4" max="4" width="6.6640625" style="7" customWidth="1"/>
    <col min="6" max="6" width="10" customWidth="1"/>
    <col min="8" max="8" width="13.6640625" style="23" customWidth="1"/>
  </cols>
  <sheetData>
    <row r="1" spans="1:9" ht="12.75" customHeight="1">
      <c r="A1" s="26" t="s">
        <v>674</v>
      </c>
      <c r="B1" s="29"/>
      <c r="C1" s="29"/>
      <c r="D1" s="29"/>
      <c r="E1" s="29"/>
      <c r="F1" s="29"/>
      <c r="G1" s="29"/>
      <c r="H1" s="29"/>
      <c r="I1" s="29"/>
    </row>
    <row r="2" spans="1:9" ht="12.75" customHeight="1">
      <c r="A2" s="29"/>
      <c r="B2" s="29"/>
      <c r="C2" s="29"/>
      <c r="D2" s="29"/>
      <c r="E2" s="29"/>
      <c r="F2" s="29"/>
      <c r="G2" s="29"/>
      <c r="H2" s="29"/>
      <c r="I2" s="29"/>
    </row>
    <row r="3" spans="1:9" ht="12.75" customHeight="1" thickBot="1">
      <c r="A3" s="5"/>
      <c r="B3" s="5"/>
      <c r="C3" s="5"/>
      <c r="D3" s="5"/>
      <c r="E3" s="5"/>
      <c r="F3" s="5"/>
      <c r="G3" s="5"/>
      <c r="H3" s="19"/>
      <c r="I3" s="5"/>
    </row>
    <row r="4" spans="1:9" s="7" customFormat="1" ht="16" customHeight="1" thickBot="1">
      <c r="A4" s="6" t="s">
        <v>677</v>
      </c>
      <c r="B4" s="6" t="s">
        <v>678</v>
      </c>
      <c r="C4" s="6" t="s">
        <v>679</v>
      </c>
      <c r="D4" s="6" t="s">
        <v>680</v>
      </c>
      <c r="E4" s="6" t="s">
        <v>682</v>
      </c>
      <c r="F4" s="6" t="s">
        <v>684</v>
      </c>
      <c r="G4" s="14" t="s">
        <v>685</v>
      </c>
      <c r="H4" s="20" t="s">
        <v>687</v>
      </c>
      <c r="I4" s="16" t="s">
        <v>686</v>
      </c>
    </row>
    <row r="5" spans="1:9" ht="12.75" customHeight="1" thickBot="1">
      <c r="A5" s="3">
        <v>1</v>
      </c>
      <c r="B5" s="3">
        <v>14131002</v>
      </c>
      <c r="C5" s="4" t="s">
        <v>85</v>
      </c>
      <c r="D5" s="8" t="s">
        <v>174</v>
      </c>
      <c r="E5" s="4"/>
      <c r="F5" s="4">
        <v>4</v>
      </c>
      <c r="G5" s="15">
        <f>E5+F5</f>
        <v>4</v>
      </c>
      <c r="H5" s="21">
        <v>3.5</v>
      </c>
      <c r="I5" s="18">
        <f>G5*0.2+H5*0.8</f>
        <v>3.6000000000000005</v>
      </c>
    </row>
    <row r="6" spans="1:9" ht="12.75" customHeight="1" thickBot="1">
      <c r="A6" s="1">
        <v>2</v>
      </c>
      <c r="B6" s="1">
        <v>14131006</v>
      </c>
      <c r="C6" s="2" t="s">
        <v>423</v>
      </c>
      <c r="D6" s="9" t="s">
        <v>424</v>
      </c>
      <c r="E6" s="2"/>
      <c r="F6" s="2">
        <v>8</v>
      </c>
      <c r="G6" s="15">
        <f t="shared" ref="G6:G69" si="0">E6+F6</f>
        <v>8</v>
      </c>
      <c r="H6" s="22">
        <v>5.8</v>
      </c>
      <c r="I6" s="18">
        <f t="shared" ref="I6:I69" si="1">G6*0.2+H6*0.8</f>
        <v>6.24</v>
      </c>
    </row>
    <row r="7" spans="1:9" ht="12.75" customHeight="1" thickBot="1">
      <c r="A7" s="3">
        <v>3</v>
      </c>
      <c r="B7" s="1">
        <v>14163026</v>
      </c>
      <c r="C7" s="2" t="s">
        <v>449</v>
      </c>
      <c r="D7" s="9" t="s">
        <v>424</v>
      </c>
      <c r="E7" s="2"/>
      <c r="F7" s="2">
        <v>3</v>
      </c>
      <c r="G7" s="15">
        <f t="shared" si="0"/>
        <v>3</v>
      </c>
      <c r="H7" s="22">
        <v>0.8</v>
      </c>
      <c r="I7" s="18">
        <f t="shared" si="1"/>
        <v>1.2400000000000002</v>
      </c>
    </row>
    <row r="8" spans="1:9" ht="12.75" customHeight="1" thickBot="1">
      <c r="A8" s="1">
        <v>4</v>
      </c>
      <c r="B8" s="1">
        <v>14125008</v>
      </c>
      <c r="C8" s="2" t="s">
        <v>395</v>
      </c>
      <c r="D8" s="9" t="s">
        <v>23</v>
      </c>
      <c r="E8" s="2"/>
      <c r="F8" s="2">
        <v>9</v>
      </c>
      <c r="G8" s="15">
        <f t="shared" si="0"/>
        <v>9</v>
      </c>
      <c r="H8" s="22">
        <v>4.3</v>
      </c>
      <c r="I8" s="18">
        <f t="shared" si="1"/>
        <v>5.24</v>
      </c>
    </row>
    <row r="9" spans="1:9" ht="12.75" customHeight="1" thickBot="1">
      <c r="A9" s="3">
        <v>5</v>
      </c>
      <c r="B9" s="1">
        <v>14125016</v>
      </c>
      <c r="C9" s="2" t="s">
        <v>325</v>
      </c>
      <c r="D9" s="9" t="s">
        <v>396</v>
      </c>
      <c r="E9" s="2"/>
      <c r="F9" s="2">
        <v>9</v>
      </c>
      <c r="G9" s="15">
        <f t="shared" si="0"/>
        <v>9</v>
      </c>
      <c r="H9" s="22">
        <v>7</v>
      </c>
      <c r="I9" s="18">
        <f t="shared" si="1"/>
        <v>7.4</v>
      </c>
    </row>
    <row r="10" spans="1:9" ht="12.75" customHeight="1" thickBot="1">
      <c r="A10" s="1">
        <v>6</v>
      </c>
      <c r="B10" s="1">
        <v>14125018</v>
      </c>
      <c r="C10" s="2" t="s">
        <v>397</v>
      </c>
      <c r="D10" s="9" t="s">
        <v>398</v>
      </c>
      <c r="E10" s="2"/>
      <c r="F10" s="2">
        <v>6</v>
      </c>
      <c r="G10" s="15">
        <f t="shared" si="0"/>
        <v>6</v>
      </c>
      <c r="H10" s="22">
        <v>6.3</v>
      </c>
      <c r="I10" s="18">
        <f t="shared" si="1"/>
        <v>6.24</v>
      </c>
    </row>
    <row r="11" spans="1:9" ht="12.75" customHeight="1" thickBot="1">
      <c r="A11" s="3">
        <v>7</v>
      </c>
      <c r="B11" s="1">
        <v>14117007</v>
      </c>
      <c r="C11" s="2" t="s">
        <v>385</v>
      </c>
      <c r="D11" s="9" t="s">
        <v>233</v>
      </c>
      <c r="E11" s="2"/>
      <c r="F11" s="2">
        <v>3</v>
      </c>
      <c r="G11" s="15">
        <f t="shared" si="0"/>
        <v>3</v>
      </c>
      <c r="H11" s="22">
        <v>3</v>
      </c>
      <c r="I11" s="18">
        <f t="shared" si="1"/>
        <v>3.0000000000000004</v>
      </c>
    </row>
    <row r="12" spans="1:9" ht="12.75" customHeight="1" thickBot="1">
      <c r="A12" s="1">
        <v>8</v>
      </c>
      <c r="B12" s="1">
        <v>14113014</v>
      </c>
      <c r="C12" s="2" t="s">
        <v>363</v>
      </c>
      <c r="D12" s="9" t="s">
        <v>25</v>
      </c>
      <c r="E12" s="2"/>
      <c r="F12" s="2">
        <v>4</v>
      </c>
      <c r="G12" s="15">
        <f t="shared" si="0"/>
        <v>4</v>
      </c>
      <c r="H12" s="22">
        <v>4.5</v>
      </c>
      <c r="I12" s="18">
        <f t="shared" si="1"/>
        <v>4.4000000000000004</v>
      </c>
    </row>
    <row r="13" spans="1:9" ht="12.75" customHeight="1" thickBot="1">
      <c r="A13" s="3">
        <v>9</v>
      </c>
      <c r="B13" s="1">
        <v>14149012</v>
      </c>
      <c r="C13" s="2" t="s">
        <v>137</v>
      </c>
      <c r="D13" s="9" t="s">
        <v>25</v>
      </c>
      <c r="E13" s="2">
        <v>2</v>
      </c>
      <c r="F13" s="2">
        <v>10</v>
      </c>
      <c r="G13" s="15">
        <v>10</v>
      </c>
      <c r="H13" s="22">
        <v>10</v>
      </c>
      <c r="I13" s="18">
        <f t="shared" si="1"/>
        <v>10</v>
      </c>
    </row>
    <row r="14" spans="1:9" ht="12.75" customHeight="1" thickBot="1">
      <c r="A14" s="1">
        <v>10</v>
      </c>
      <c r="B14" s="1">
        <v>14113315</v>
      </c>
      <c r="C14" s="2" t="s">
        <v>376</v>
      </c>
      <c r="D14" s="9" t="s">
        <v>377</v>
      </c>
      <c r="E14" s="2"/>
      <c r="F14" s="2">
        <v>1</v>
      </c>
      <c r="G14" s="15">
        <f t="shared" si="0"/>
        <v>1</v>
      </c>
      <c r="H14" s="22">
        <v>4</v>
      </c>
      <c r="I14" s="18">
        <f t="shared" si="1"/>
        <v>3.4000000000000004</v>
      </c>
    </row>
    <row r="15" spans="1:9" ht="12.75" customHeight="1" thickBot="1">
      <c r="A15" s="3">
        <v>11</v>
      </c>
      <c r="B15" s="1">
        <v>14113015</v>
      </c>
      <c r="C15" s="2" t="s">
        <v>364</v>
      </c>
      <c r="D15" s="9" t="s">
        <v>365</v>
      </c>
      <c r="E15" s="2"/>
      <c r="F15" s="2">
        <v>8</v>
      </c>
      <c r="G15" s="15">
        <f t="shared" si="0"/>
        <v>8</v>
      </c>
      <c r="H15" s="22">
        <v>7.8</v>
      </c>
      <c r="I15" s="18">
        <f t="shared" si="1"/>
        <v>7.84</v>
      </c>
    </row>
    <row r="16" spans="1:9" ht="12.75" customHeight="1" thickBot="1">
      <c r="A16" s="1">
        <v>12</v>
      </c>
      <c r="B16" s="1">
        <v>14114009</v>
      </c>
      <c r="C16" s="2" t="s">
        <v>378</v>
      </c>
      <c r="D16" s="9" t="s">
        <v>379</v>
      </c>
      <c r="E16" s="2"/>
      <c r="F16" s="2">
        <v>5</v>
      </c>
      <c r="G16" s="15">
        <f t="shared" si="0"/>
        <v>5</v>
      </c>
      <c r="H16" s="22">
        <v>3.3</v>
      </c>
      <c r="I16" s="18">
        <f t="shared" si="1"/>
        <v>3.64</v>
      </c>
    </row>
    <row r="17" spans="1:9" ht="12.75" customHeight="1" thickBot="1">
      <c r="A17" s="3">
        <v>13</v>
      </c>
      <c r="B17" s="1">
        <v>13131215</v>
      </c>
      <c r="C17" s="2" t="s">
        <v>360</v>
      </c>
      <c r="D17" s="9" t="s">
        <v>361</v>
      </c>
      <c r="E17" s="2"/>
      <c r="F17" s="2">
        <v>6</v>
      </c>
      <c r="G17" s="15">
        <f t="shared" si="0"/>
        <v>6</v>
      </c>
      <c r="H17" s="22">
        <v>4</v>
      </c>
      <c r="I17" s="18">
        <f t="shared" si="1"/>
        <v>4.4000000000000004</v>
      </c>
    </row>
    <row r="18" spans="1:9" ht="12.75" customHeight="1" thickBot="1">
      <c r="A18" s="1">
        <v>14</v>
      </c>
      <c r="B18" s="1">
        <v>14117012</v>
      </c>
      <c r="C18" s="2" t="s">
        <v>137</v>
      </c>
      <c r="D18" s="9" t="s">
        <v>386</v>
      </c>
      <c r="E18" s="2"/>
      <c r="F18" s="2">
        <v>6</v>
      </c>
      <c r="G18" s="15">
        <f t="shared" si="0"/>
        <v>6</v>
      </c>
      <c r="H18" s="22">
        <v>3.8</v>
      </c>
      <c r="I18" s="18">
        <f t="shared" si="1"/>
        <v>4.24</v>
      </c>
    </row>
    <row r="19" spans="1:9" ht="12.75" customHeight="1" thickBot="1">
      <c r="A19" s="3">
        <v>15</v>
      </c>
      <c r="B19" s="1">
        <v>14131015</v>
      </c>
      <c r="C19" s="2" t="s">
        <v>254</v>
      </c>
      <c r="D19" s="9" t="s">
        <v>425</v>
      </c>
      <c r="E19" s="2"/>
      <c r="F19" s="2">
        <v>5</v>
      </c>
      <c r="G19" s="15">
        <f t="shared" si="0"/>
        <v>5</v>
      </c>
      <c r="H19" s="22">
        <v>3.3</v>
      </c>
      <c r="I19" s="18">
        <f t="shared" si="1"/>
        <v>3.64</v>
      </c>
    </row>
    <row r="20" spans="1:9" ht="12.75" customHeight="1" thickBot="1">
      <c r="A20" s="1">
        <v>16</v>
      </c>
      <c r="B20" s="1">
        <v>14149024</v>
      </c>
      <c r="C20" s="2" t="s">
        <v>443</v>
      </c>
      <c r="D20" s="9" t="s">
        <v>425</v>
      </c>
      <c r="E20" s="2"/>
      <c r="F20" s="2">
        <v>9</v>
      </c>
      <c r="G20" s="15">
        <f t="shared" si="0"/>
        <v>9</v>
      </c>
      <c r="H20" s="22">
        <v>7</v>
      </c>
      <c r="I20" s="18">
        <f t="shared" si="1"/>
        <v>7.4</v>
      </c>
    </row>
    <row r="21" spans="1:9" ht="12.75" customHeight="1" thickBot="1">
      <c r="A21" s="3">
        <v>17</v>
      </c>
      <c r="B21" s="1">
        <v>14145031</v>
      </c>
      <c r="C21" s="2" t="s">
        <v>435</v>
      </c>
      <c r="D21" s="9" t="s">
        <v>436</v>
      </c>
      <c r="E21" s="2"/>
      <c r="F21" s="2">
        <v>4</v>
      </c>
      <c r="G21" s="15">
        <f t="shared" si="0"/>
        <v>4</v>
      </c>
      <c r="H21" s="22">
        <v>3.5</v>
      </c>
      <c r="I21" s="18">
        <f t="shared" si="1"/>
        <v>3.6000000000000005</v>
      </c>
    </row>
    <row r="22" spans="1:9" ht="12.75" customHeight="1" thickBot="1">
      <c r="A22" s="1">
        <v>18</v>
      </c>
      <c r="B22" s="1">
        <v>14125079</v>
      </c>
      <c r="C22" s="2" t="s">
        <v>402</v>
      </c>
      <c r="D22" s="9" t="s">
        <v>266</v>
      </c>
      <c r="E22" s="2">
        <v>1</v>
      </c>
      <c r="F22" s="2">
        <v>10</v>
      </c>
      <c r="G22" s="15">
        <v>10</v>
      </c>
      <c r="H22" s="22">
        <v>6.5</v>
      </c>
      <c r="I22" s="18">
        <f t="shared" si="1"/>
        <v>7.2</v>
      </c>
    </row>
    <row r="23" spans="1:9" ht="12.75" customHeight="1" thickBot="1">
      <c r="A23" s="3">
        <v>19</v>
      </c>
      <c r="B23" s="1">
        <v>14125046</v>
      </c>
      <c r="C23" s="2" t="s">
        <v>399</v>
      </c>
      <c r="D23" s="9" t="s">
        <v>400</v>
      </c>
      <c r="E23" s="2">
        <v>2</v>
      </c>
      <c r="F23" s="2">
        <v>8</v>
      </c>
      <c r="G23" s="15">
        <f t="shared" si="0"/>
        <v>10</v>
      </c>
      <c r="H23" s="22">
        <v>3</v>
      </c>
      <c r="I23" s="18">
        <f t="shared" si="1"/>
        <v>4.4000000000000004</v>
      </c>
    </row>
    <row r="24" spans="1:9" ht="12.75" customHeight="1" thickBot="1">
      <c r="A24" s="1">
        <v>20</v>
      </c>
      <c r="B24" s="1">
        <v>14149034</v>
      </c>
      <c r="C24" s="2" t="s">
        <v>444</v>
      </c>
      <c r="D24" s="9" t="s">
        <v>30</v>
      </c>
      <c r="E24" s="2"/>
      <c r="F24" s="2">
        <v>5</v>
      </c>
      <c r="G24" s="15">
        <f t="shared" si="0"/>
        <v>5</v>
      </c>
      <c r="H24" s="22">
        <v>4</v>
      </c>
      <c r="I24" s="18">
        <f t="shared" si="1"/>
        <v>4.2</v>
      </c>
    </row>
    <row r="25" spans="1:9" ht="12.75" customHeight="1" thickBot="1">
      <c r="A25" s="3">
        <v>21</v>
      </c>
      <c r="B25" s="1">
        <v>14125055</v>
      </c>
      <c r="C25" s="2" t="s">
        <v>401</v>
      </c>
      <c r="D25" s="9" t="s">
        <v>27</v>
      </c>
      <c r="E25" s="2">
        <v>2</v>
      </c>
      <c r="F25" s="2">
        <v>8</v>
      </c>
      <c r="G25" s="15">
        <f t="shared" si="0"/>
        <v>10</v>
      </c>
      <c r="H25" s="22">
        <v>4.8</v>
      </c>
      <c r="I25" s="18">
        <f t="shared" si="1"/>
        <v>5.84</v>
      </c>
    </row>
    <row r="26" spans="1:9" ht="12.75" customHeight="1" thickBot="1">
      <c r="A26" s="1">
        <v>22</v>
      </c>
      <c r="B26" s="1">
        <v>14125056</v>
      </c>
      <c r="C26" s="2" t="s">
        <v>299</v>
      </c>
      <c r="D26" s="9" t="s">
        <v>27</v>
      </c>
      <c r="E26" s="2">
        <v>1</v>
      </c>
      <c r="F26" s="2">
        <v>8</v>
      </c>
      <c r="G26" s="15">
        <f t="shared" si="0"/>
        <v>9</v>
      </c>
      <c r="H26" s="22">
        <v>6</v>
      </c>
      <c r="I26" s="18">
        <f t="shared" si="1"/>
        <v>6.6000000000000005</v>
      </c>
    </row>
    <row r="27" spans="1:9" ht="12.75" customHeight="1" thickBot="1">
      <c r="A27" s="3">
        <v>23</v>
      </c>
      <c r="B27" s="1">
        <v>14116064</v>
      </c>
      <c r="C27" s="2" t="s">
        <v>383</v>
      </c>
      <c r="D27" s="9" t="s">
        <v>384</v>
      </c>
      <c r="E27" s="2"/>
      <c r="F27" s="2">
        <v>8</v>
      </c>
      <c r="G27" s="15">
        <f t="shared" si="0"/>
        <v>8</v>
      </c>
      <c r="H27" s="22">
        <v>2</v>
      </c>
      <c r="I27" s="18">
        <f t="shared" si="1"/>
        <v>3.2</v>
      </c>
    </row>
    <row r="28" spans="1:9" ht="12.75" customHeight="1" thickBot="1">
      <c r="A28" s="1">
        <v>24</v>
      </c>
      <c r="B28" s="1">
        <v>14125080</v>
      </c>
      <c r="C28" s="2" t="s">
        <v>403</v>
      </c>
      <c r="D28" s="9" t="s">
        <v>34</v>
      </c>
      <c r="E28" s="2"/>
      <c r="F28" s="2">
        <v>6</v>
      </c>
      <c r="G28" s="15">
        <f t="shared" si="0"/>
        <v>6</v>
      </c>
      <c r="H28" s="22">
        <v>4</v>
      </c>
      <c r="I28" s="18">
        <f t="shared" si="1"/>
        <v>4.4000000000000004</v>
      </c>
    </row>
    <row r="29" spans="1:9" ht="12.75" customHeight="1" thickBot="1">
      <c r="A29" s="3">
        <v>25</v>
      </c>
      <c r="B29" s="1">
        <v>14131040</v>
      </c>
      <c r="C29" s="2" t="s">
        <v>426</v>
      </c>
      <c r="D29" s="9" t="s">
        <v>427</v>
      </c>
      <c r="E29" s="2"/>
      <c r="F29" s="2">
        <v>4</v>
      </c>
      <c r="G29" s="15">
        <f t="shared" si="0"/>
        <v>4</v>
      </c>
      <c r="H29" s="22">
        <v>4.3</v>
      </c>
      <c r="I29" s="18">
        <f t="shared" si="1"/>
        <v>4.24</v>
      </c>
    </row>
    <row r="30" spans="1:9" ht="12.75" customHeight="1" thickBot="1">
      <c r="A30" s="1">
        <v>26</v>
      </c>
      <c r="B30" s="1">
        <v>14113047</v>
      </c>
      <c r="C30" s="2" t="s">
        <v>2</v>
      </c>
      <c r="D30" s="9" t="s">
        <v>162</v>
      </c>
      <c r="E30" s="2"/>
      <c r="F30" s="2">
        <v>10</v>
      </c>
      <c r="G30" s="15">
        <f t="shared" si="0"/>
        <v>10</v>
      </c>
      <c r="H30" s="22">
        <v>8</v>
      </c>
      <c r="I30" s="18">
        <f t="shared" si="1"/>
        <v>8.4</v>
      </c>
    </row>
    <row r="31" spans="1:9" ht="12.75" customHeight="1" thickBot="1">
      <c r="A31" s="3">
        <v>27</v>
      </c>
      <c r="B31" s="1">
        <v>14116071</v>
      </c>
      <c r="C31" s="2" t="s">
        <v>287</v>
      </c>
      <c r="D31" s="9" t="s">
        <v>80</v>
      </c>
      <c r="E31" s="2"/>
      <c r="F31" s="2">
        <v>4</v>
      </c>
      <c r="G31" s="15">
        <f t="shared" si="0"/>
        <v>4</v>
      </c>
      <c r="H31" s="22">
        <v>4</v>
      </c>
      <c r="I31" s="18">
        <f t="shared" si="1"/>
        <v>4</v>
      </c>
    </row>
    <row r="32" spans="1:9" ht="12.75" customHeight="1" thickBot="1">
      <c r="A32" s="1">
        <v>28</v>
      </c>
      <c r="B32" s="1">
        <v>14117031</v>
      </c>
      <c r="C32" s="2" t="s">
        <v>387</v>
      </c>
      <c r="D32" s="9" t="s">
        <v>388</v>
      </c>
      <c r="E32" s="2"/>
      <c r="F32" s="2">
        <v>4</v>
      </c>
      <c r="G32" s="15">
        <f t="shared" si="0"/>
        <v>4</v>
      </c>
      <c r="H32" s="22">
        <v>4.5</v>
      </c>
      <c r="I32" s="18">
        <f t="shared" si="1"/>
        <v>4.4000000000000004</v>
      </c>
    </row>
    <row r="33" spans="1:9" ht="12.75" customHeight="1" thickBot="1">
      <c r="A33" s="3">
        <v>29</v>
      </c>
      <c r="B33" s="1">
        <v>14117032</v>
      </c>
      <c r="C33" s="2" t="s">
        <v>279</v>
      </c>
      <c r="D33" s="9" t="s">
        <v>388</v>
      </c>
      <c r="E33" s="2">
        <v>2</v>
      </c>
      <c r="F33" s="2">
        <v>5</v>
      </c>
      <c r="G33" s="15">
        <f t="shared" si="0"/>
        <v>7</v>
      </c>
      <c r="H33" s="22">
        <v>6</v>
      </c>
      <c r="I33" s="18">
        <f t="shared" si="1"/>
        <v>6.2000000000000011</v>
      </c>
    </row>
    <row r="34" spans="1:9" ht="12.75" customHeight="1" thickBot="1">
      <c r="A34" s="1">
        <v>30</v>
      </c>
      <c r="B34" s="1">
        <v>14145044</v>
      </c>
      <c r="C34" s="2" t="s">
        <v>437</v>
      </c>
      <c r="D34" s="9" t="s">
        <v>388</v>
      </c>
      <c r="E34" s="2"/>
      <c r="F34" s="2">
        <v>1</v>
      </c>
      <c r="G34" s="15">
        <f t="shared" si="0"/>
        <v>1</v>
      </c>
      <c r="H34" s="22">
        <v>3.8</v>
      </c>
      <c r="I34" s="18">
        <f t="shared" si="1"/>
        <v>3.24</v>
      </c>
    </row>
    <row r="35" spans="1:9" ht="12.75" customHeight="1" thickBot="1">
      <c r="A35" s="3">
        <v>31</v>
      </c>
      <c r="B35" s="1">
        <v>14131060</v>
      </c>
      <c r="C35" s="2" t="s">
        <v>286</v>
      </c>
      <c r="D35" s="9" t="s">
        <v>344</v>
      </c>
      <c r="E35" s="2"/>
      <c r="F35" s="2">
        <v>5</v>
      </c>
      <c r="G35" s="15">
        <f t="shared" si="0"/>
        <v>5</v>
      </c>
      <c r="H35" s="22">
        <v>5.3</v>
      </c>
      <c r="I35" s="18">
        <f t="shared" si="1"/>
        <v>5.24</v>
      </c>
    </row>
    <row r="36" spans="1:9" ht="12.75" customHeight="1" thickBot="1">
      <c r="A36" s="1">
        <v>32</v>
      </c>
      <c r="B36" s="1">
        <v>14114213</v>
      </c>
      <c r="C36" s="2" t="s">
        <v>380</v>
      </c>
      <c r="D36" s="9" t="s">
        <v>381</v>
      </c>
      <c r="E36" s="2">
        <v>2</v>
      </c>
      <c r="F36" s="2">
        <v>6</v>
      </c>
      <c r="G36" s="15">
        <f t="shared" si="0"/>
        <v>8</v>
      </c>
      <c r="H36" s="22">
        <v>5.8</v>
      </c>
      <c r="I36" s="18">
        <f t="shared" si="1"/>
        <v>6.24</v>
      </c>
    </row>
    <row r="37" spans="1:9" ht="12.75" customHeight="1" thickBot="1">
      <c r="A37" s="3">
        <v>33</v>
      </c>
      <c r="B37" s="1">
        <v>13112106</v>
      </c>
      <c r="C37" s="2" t="s">
        <v>354</v>
      </c>
      <c r="D37" s="9" t="s">
        <v>355</v>
      </c>
      <c r="E37" s="2"/>
      <c r="F37" s="2">
        <v>1</v>
      </c>
      <c r="G37" s="15">
        <f t="shared" si="0"/>
        <v>1</v>
      </c>
      <c r="H37" s="22">
        <v>4</v>
      </c>
      <c r="I37" s="18">
        <f t="shared" si="1"/>
        <v>3.4000000000000004</v>
      </c>
    </row>
    <row r="38" spans="1:9" ht="12.75" customHeight="1" thickBot="1">
      <c r="A38" s="1">
        <v>34</v>
      </c>
      <c r="B38" s="1">
        <v>14114217</v>
      </c>
      <c r="C38" s="2" t="s">
        <v>94</v>
      </c>
      <c r="D38" s="9" t="s">
        <v>355</v>
      </c>
      <c r="E38" s="2">
        <v>1</v>
      </c>
      <c r="F38" s="2">
        <v>5</v>
      </c>
      <c r="G38" s="15">
        <f t="shared" si="0"/>
        <v>6</v>
      </c>
      <c r="H38" s="22">
        <v>2.5</v>
      </c>
      <c r="I38" s="18">
        <f t="shared" si="1"/>
        <v>3.2</v>
      </c>
    </row>
    <row r="39" spans="1:9" ht="12.75" customHeight="1" thickBot="1">
      <c r="A39" s="3">
        <v>35</v>
      </c>
      <c r="B39" s="1">
        <v>14125155</v>
      </c>
      <c r="C39" s="2" t="s">
        <v>286</v>
      </c>
      <c r="D39" s="9" t="s">
        <v>117</v>
      </c>
      <c r="E39" s="2"/>
      <c r="F39" s="2">
        <v>4</v>
      </c>
      <c r="G39" s="15">
        <f t="shared" si="0"/>
        <v>4</v>
      </c>
      <c r="H39" s="22">
        <v>4</v>
      </c>
      <c r="I39" s="18">
        <f t="shared" si="1"/>
        <v>4</v>
      </c>
    </row>
    <row r="40" spans="1:9" ht="12.75" customHeight="1" thickBot="1">
      <c r="A40" s="1">
        <v>36</v>
      </c>
      <c r="B40" s="1">
        <v>14125156</v>
      </c>
      <c r="C40" s="2" t="s">
        <v>404</v>
      </c>
      <c r="D40" s="9" t="s">
        <v>117</v>
      </c>
      <c r="E40" s="2"/>
      <c r="F40" s="2">
        <v>3</v>
      </c>
      <c r="G40" s="15">
        <f t="shared" si="0"/>
        <v>3</v>
      </c>
      <c r="H40" s="22">
        <v>2.8</v>
      </c>
      <c r="I40" s="18">
        <f t="shared" si="1"/>
        <v>2.84</v>
      </c>
    </row>
    <row r="41" spans="1:9" ht="12.75" customHeight="1" thickBot="1">
      <c r="A41" s="3">
        <v>37</v>
      </c>
      <c r="B41" s="1">
        <v>14127051</v>
      </c>
      <c r="C41" s="2" t="s">
        <v>422</v>
      </c>
      <c r="D41" s="9" t="s">
        <v>117</v>
      </c>
      <c r="E41" s="2"/>
      <c r="F41" s="2"/>
      <c r="G41" s="15">
        <f t="shared" si="0"/>
        <v>0</v>
      </c>
      <c r="H41" s="22" t="s">
        <v>683</v>
      </c>
      <c r="I41" s="18" t="s">
        <v>683</v>
      </c>
    </row>
    <row r="42" spans="1:9" ht="12.75" customHeight="1" thickBot="1">
      <c r="A42" s="1">
        <v>38</v>
      </c>
      <c r="B42" s="1">
        <v>14113070</v>
      </c>
      <c r="C42" s="2" t="s">
        <v>366</v>
      </c>
      <c r="D42" s="9" t="s">
        <v>36</v>
      </c>
      <c r="E42" s="2"/>
      <c r="F42" s="2">
        <v>6</v>
      </c>
      <c r="G42" s="15">
        <f t="shared" si="0"/>
        <v>6</v>
      </c>
      <c r="H42" s="22">
        <v>3.5</v>
      </c>
      <c r="I42" s="18">
        <f t="shared" si="1"/>
        <v>4</v>
      </c>
    </row>
    <row r="43" spans="1:9" ht="12.75" customHeight="1" thickBot="1">
      <c r="A43" s="3">
        <v>39</v>
      </c>
      <c r="B43" s="1">
        <v>14149070</v>
      </c>
      <c r="C43" s="2" t="s">
        <v>445</v>
      </c>
      <c r="D43" s="9" t="s">
        <v>36</v>
      </c>
      <c r="E43" s="2"/>
      <c r="F43" s="2">
        <v>8</v>
      </c>
      <c r="G43" s="15">
        <f t="shared" si="0"/>
        <v>8</v>
      </c>
      <c r="H43" s="22">
        <v>6</v>
      </c>
      <c r="I43" s="18">
        <f t="shared" si="1"/>
        <v>6.4</v>
      </c>
    </row>
    <row r="44" spans="1:9" ht="12.75" customHeight="1" thickBot="1">
      <c r="A44" s="1">
        <v>40</v>
      </c>
      <c r="B44" s="1">
        <v>13125185</v>
      </c>
      <c r="C44" s="2" t="s">
        <v>356</v>
      </c>
      <c r="D44" s="9" t="s">
        <v>345</v>
      </c>
      <c r="E44" s="2"/>
      <c r="F44" s="2">
        <v>6</v>
      </c>
      <c r="G44" s="15">
        <f t="shared" si="0"/>
        <v>6</v>
      </c>
      <c r="H44" s="22">
        <v>3</v>
      </c>
      <c r="I44" s="18">
        <f t="shared" si="1"/>
        <v>3.6000000000000005</v>
      </c>
    </row>
    <row r="45" spans="1:9" ht="12.75" customHeight="1" thickBot="1">
      <c r="A45" s="3">
        <v>41</v>
      </c>
      <c r="B45" s="1">
        <v>14127058</v>
      </c>
      <c r="C45" s="2" t="s">
        <v>20</v>
      </c>
      <c r="D45" s="9" t="s">
        <v>230</v>
      </c>
      <c r="E45" s="2"/>
      <c r="F45" s="2">
        <v>6</v>
      </c>
      <c r="G45" s="15">
        <f t="shared" si="0"/>
        <v>6</v>
      </c>
      <c r="H45" s="22">
        <v>3.8</v>
      </c>
      <c r="I45" s="18">
        <f t="shared" si="1"/>
        <v>4.24</v>
      </c>
    </row>
    <row r="46" spans="1:9" ht="12.75" customHeight="1" thickBot="1">
      <c r="A46" s="1">
        <v>42</v>
      </c>
      <c r="B46" s="1">
        <v>14117050</v>
      </c>
      <c r="C46" s="2" t="s">
        <v>387</v>
      </c>
      <c r="D46" s="9" t="s">
        <v>389</v>
      </c>
      <c r="E46" s="2"/>
      <c r="F46" s="2">
        <v>6</v>
      </c>
      <c r="G46" s="15">
        <f t="shared" si="0"/>
        <v>6</v>
      </c>
      <c r="H46" s="22">
        <v>8</v>
      </c>
      <c r="I46" s="18">
        <f t="shared" si="1"/>
        <v>7.6000000000000005</v>
      </c>
    </row>
    <row r="47" spans="1:9" ht="12.75" customHeight="1" thickBot="1">
      <c r="A47" s="3">
        <v>43</v>
      </c>
      <c r="B47" s="1">
        <v>14113095</v>
      </c>
      <c r="C47" s="2" t="s">
        <v>335</v>
      </c>
      <c r="D47" s="9" t="s">
        <v>336</v>
      </c>
      <c r="E47" s="2"/>
      <c r="F47" s="2">
        <v>8</v>
      </c>
      <c r="G47" s="15">
        <f t="shared" si="0"/>
        <v>8</v>
      </c>
      <c r="H47" s="22">
        <v>4.8</v>
      </c>
      <c r="I47" s="18">
        <f t="shared" si="1"/>
        <v>5.4399999999999995</v>
      </c>
    </row>
    <row r="48" spans="1:9" ht="12.75" customHeight="1" thickBot="1">
      <c r="A48" s="1">
        <v>44</v>
      </c>
      <c r="B48" s="1">
        <v>14125191</v>
      </c>
      <c r="C48" s="2" t="s">
        <v>335</v>
      </c>
      <c r="D48" s="9" t="s">
        <v>336</v>
      </c>
      <c r="E48" s="2"/>
      <c r="F48" s="2">
        <v>5</v>
      </c>
      <c r="G48" s="15">
        <f t="shared" si="0"/>
        <v>5</v>
      </c>
      <c r="H48" s="22">
        <v>2</v>
      </c>
      <c r="I48" s="18">
        <f t="shared" si="1"/>
        <v>2.6</v>
      </c>
    </row>
    <row r="49" spans="1:9" ht="12.75" customHeight="1" thickBot="1">
      <c r="A49" s="3">
        <v>45</v>
      </c>
      <c r="B49" s="1">
        <v>14132175</v>
      </c>
      <c r="C49" s="2" t="s">
        <v>432</v>
      </c>
      <c r="D49" s="9" t="s">
        <v>336</v>
      </c>
      <c r="E49" s="2"/>
      <c r="F49" s="2"/>
      <c r="G49" s="15">
        <f t="shared" si="0"/>
        <v>0</v>
      </c>
      <c r="H49" s="22" t="s">
        <v>683</v>
      </c>
      <c r="I49" s="18" t="s">
        <v>683</v>
      </c>
    </row>
    <row r="50" spans="1:9" ht="12.75" customHeight="1" thickBot="1">
      <c r="A50" s="1">
        <v>46</v>
      </c>
      <c r="B50" s="1">
        <v>14149266</v>
      </c>
      <c r="C50" s="2" t="s">
        <v>447</v>
      </c>
      <c r="D50" s="9" t="s">
        <v>448</v>
      </c>
      <c r="E50" s="2"/>
      <c r="F50" s="2">
        <v>4</v>
      </c>
      <c r="G50" s="15">
        <f t="shared" si="0"/>
        <v>4</v>
      </c>
      <c r="H50" s="22">
        <v>1</v>
      </c>
      <c r="I50" s="18">
        <f t="shared" si="1"/>
        <v>1.6</v>
      </c>
    </row>
    <row r="51" spans="1:9" ht="12.75" customHeight="1" thickBot="1">
      <c r="A51" s="3">
        <v>47</v>
      </c>
      <c r="B51" s="1">
        <v>14149092</v>
      </c>
      <c r="C51" s="2" t="s">
        <v>72</v>
      </c>
      <c r="D51" s="9" t="s">
        <v>446</v>
      </c>
      <c r="E51" s="2"/>
      <c r="F51" s="2">
        <v>3</v>
      </c>
      <c r="G51" s="15">
        <f t="shared" si="0"/>
        <v>3</v>
      </c>
      <c r="H51" s="22">
        <v>2</v>
      </c>
      <c r="I51" s="18">
        <f t="shared" si="1"/>
        <v>2.2000000000000002</v>
      </c>
    </row>
    <row r="52" spans="1:9" ht="12.75" customHeight="1" thickBot="1">
      <c r="A52" s="1">
        <v>48</v>
      </c>
      <c r="B52" s="1">
        <v>14125231</v>
      </c>
      <c r="C52" s="2" t="s">
        <v>405</v>
      </c>
      <c r="D52" s="9" t="s">
        <v>150</v>
      </c>
      <c r="E52" s="2"/>
      <c r="F52" s="2">
        <v>3</v>
      </c>
      <c r="G52" s="15">
        <f t="shared" si="0"/>
        <v>3</v>
      </c>
      <c r="H52" s="22">
        <v>3.5</v>
      </c>
      <c r="I52" s="18">
        <f t="shared" si="1"/>
        <v>3.4000000000000004</v>
      </c>
    </row>
    <row r="53" spans="1:9" ht="12.75" customHeight="1" thickBot="1">
      <c r="A53" s="3">
        <v>49</v>
      </c>
      <c r="B53" s="1">
        <v>14125233</v>
      </c>
      <c r="C53" s="2" t="s">
        <v>406</v>
      </c>
      <c r="D53" s="9" t="s">
        <v>150</v>
      </c>
      <c r="E53" s="2"/>
      <c r="F53" s="2">
        <v>5</v>
      </c>
      <c r="G53" s="15">
        <f t="shared" si="0"/>
        <v>5</v>
      </c>
      <c r="H53" s="22">
        <v>4.3</v>
      </c>
      <c r="I53" s="18">
        <f t="shared" si="1"/>
        <v>4.4399999999999995</v>
      </c>
    </row>
    <row r="54" spans="1:9" ht="12.75" customHeight="1" thickBot="1">
      <c r="A54" s="1">
        <v>50</v>
      </c>
      <c r="B54" s="1">
        <v>14131102</v>
      </c>
      <c r="C54" s="2" t="s">
        <v>428</v>
      </c>
      <c r="D54" s="9" t="s">
        <v>150</v>
      </c>
      <c r="E54" s="2"/>
      <c r="F54" s="2">
        <v>3</v>
      </c>
      <c r="G54" s="15">
        <f t="shared" si="0"/>
        <v>3</v>
      </c>
      <c r="H54" s="22">
        <v>1.5</v>
      </c>
      <c r="I54" s="18">
        <f t="shared" si="1"/>
        <v>1.8000000000000003</v>
      </c>
    </row>
    <row r="55" spans="1:9" ht="12.75" customHeight="1" thickBot="1">
      <c r="A55" s="3">
        <v>51</v>
      </c>
      <c r="B55" s="1">
        <v>14131106</v>
      </c>
      <c r="C55" s="2" t="s">
        <v>335</v>
      </c>
      <c r="D55" s="9" t="s">
        <v>429</v>
      </c>
      <c r="E55" s="2"/>
      <c r="F55" s="2">
        <v>5</v>
      </c>
      <c r="G55" s="15">
        <f t="shared" si="0"/>
        <v>5</v>
      </c>
      <c r="H55" s="22">
        <v>3.8</v>
      </c>
      <c r="I55" s="18">
        <f t="shared" si="1"/>
        <v>4.04</v>
      </c>
    </row>
    <row r="56" spans="1:9" ht="12.75" customHeight="1" thickBot="1">
      <c r="A56" s="1">
        <v>52</v>
      </c>
      <c r="B56" s="1">
        <v>11111033</v>
      </c>
      <c r="C56" s="2" t="s">
        <v>348</v>
      </c>
      <c r="D56" s="9" t="s">
        <v>188</v>
      </c>
      <c r="E56" s="2"/>
      <c r="F56" s="2">
        <v>5</v>
      </c>
      <c r="G56" s="15">
        <f t="shared" si="0"/>
        <v>5</v>
      </c>
      <c r="H56" s="22">
        <v>3</v>
      </c>
      <c r="I56" s="18">
        <f t="shared" si="1"/>
        <v>3.4000000000000004</v>
      </c>
    </row>
    <row r="57" spans="1:9" ht="12.75" customHeight="1" thickBot="1">
      <c r="A57" s="3">
        <v>53</v>
      </c>
      <c r="B57" s="1">
        <v>14117067</v>
      </c>
      <c r="C57" s="2" t="s">
        <v>390</v>
      </c>
      <c r="D57" s="9" t="s">
        <v>188</v>
      </c>
      <c r="E57" s="2"/>
      <c r="F57" s="2"/>
      <c r="G57" s="15">
        <f t="shared" si="0"/>
        <v>0</v>
      </c>
      <c r="H57" s="22" t="s">
        <v>683</v>
      </c>
      <c r="I57" s="18" t="s">
        <v>683</v>
      </c>
    </row>
    <row r="58" spans="1:9" ht="12.75" customHeight="1" thickBot="1">
      <c r="A58" s="1">
        <v>54</v>
      </c>
      <c r="B58" s="1">
        <v>14163160</v>
      </c>
      <c r="C58" s="2" t="s">
        <v>450</v>
      </c>
      <c r="D58" s="9" t="s">
        <v>188</v>
      </c>
      <c r="E58" s="2"/>
      <c r="F58" s="2">
        <v>10</v>
      </c>
      <c r="G58" s="15">
        <f t="shared" si="0"/>
        <v>10</v>
      </c>
      <c r="H58" s="22">
        <v>4.8</v>
      </c>
      <c r="I58" s="18">
        <f t="shared" si="1"/>
        <v>5.84</v>
      </c>
    </row>
    <row r="59" spans="1:9" ht="12.75" customHeight="1" thickBot="1">
      <c r="A59" s="3">
        <v>55</v>
      </c>
      <c r="B59" s="1">
        <v>14163175</v>
      </c>
      <c r="C59" s="2" t="s">
        <v>451</v>
      </c>
      <c r="D59" s="9" t="s">
        <v>278</v>
      </c>
      <c r="E59" s="2"/>
      <c r="F59" s="2">
        <v>6</v>
      </c>
      <c r="G59" s="15">
        <f t="shared" si="0"/>
        <v>6</v>
      </c>
      <c r="H59" s="22">
        <v>3.5</v>
      </c>
      <c r="I59" s="18">
        <f t="shared" si="1"/>
        <v>4</v>
      </c>
    </row>
    <row r="60" spans="1:9" ht="12.75" customHeight="1" thickBot="1">
      <c r="A60" s="1">
        <v>56</v>
      </c>
      <c r="B60" s="1">
        <v>11111086</v>
      </c>
      <c r="C60" s="2" t="s">
        <v>349</v>
      </c>
      <c r="D60" s="9" t="s">
        <v>93</v>
      </c>
      <c r="E60" s="11"/>
      <c r="F60" s="2">
        <v>6</v>
      </c>
      <c r="G60" s="15">
        <f t="shared" si="0"/>
        <v>6</v>
      </c>
      <c r="H60" s="22">
        <v>2</v>
      </c>
      <c r="I60" s="18">
        <f t="shared" si="1"/>
        <v>2.8000000000000003</v>
      </c>
    </row>
    <row r="61" spans="1:9" ht="12.75" customHeight="1" thickBot="1">
      <c r="A61" s="3">
        <v>57</v>
      </c>
      <c r="B61" s="1">
        <v>14117071</v>
      </c>
      <c r="C61" s="2" t="s">
        <v>114</v>
      </c>
      <c r="D61" s="9" t="s">
        <v>310</v>
      </c>
      <c r="E61" s="2"/>
      <c r="F61" s="2">
        <v>1</v>
      </c>
      <c r="G61" s="15">
        <f t="shared" si="0"/>
        <v>1</v>
      </c>
      <c r="H61" s="22">
        <v>5.3</v>
      </c>
      <c r="I61" s="18">
        <f t="shared" si="1"/>
        <v>4.4400000000000004</v>
      </c>
    </row>
    <row r="62" spans="1:9" ht="12.75" customHeight="1" thickBot="1">
      <c r="A62" s="1">
        <v>58</v>
      </c>
      <c r="B62" s="1">
        <v>14163187</v>
      </c>
      <c r="C62" s="2" t="s">
        <v>452</v>
      </c>
      <c r="D62" s="9" t="s">
        <v>453</v>
      </c>
      <c r="E62" s="2"/>
      <c r="F62" s="2"/>
      <c r="G62" s="15">
        <f t="shared" si="0"/>
        <v>0</v>
      </c>
      <c r="H62" s="22" t="s">
        <v>683</v>
      </c>
      <c r="I62" s="18" t="s">
        <v>683</v>
      </c>
    </row>
    <row r="63" spans="1:9" ht="12.75" customHeight="1" thickBot="1">
      <c r="A63" s="3">
        <v>59</v>
      </c>
      <c r="B63" s="1">
        <v>14125286</v>
      </c>
      <c r="C63" s="2" t="s">
        <v>212</v>
      </c>
      <c r="D63" s="9" t="s">
        <v>275</v>
      </c>
      <c r="E63" s="2"/>
      <c r="F63" s="2">
        <v>10</v>
      </c>
      <c r="G63" s="15">
        <f t="shared" si="0"/>
        <v>10</v>
      </c>
      <c r="H63" s="22">
        <v>6.3</v>
      </c>
      <c r="I63" s="18">
        <f t="shared" si="1"/>
        <v>7.04</v>
      </c>
    </row>
    <row r="64" spans="1:9" ht="12.75" customHeight="1" thickBot="1">
      <c r="A64" s="1">
        <v>60</v>
      </c>
      <c r="B64" s="1">
        <v>14145092</v>
      </c>
      <c r="C64" s="2" t="s">
        <v>438</v>
      </c>
      <c r="D64" s="9" t="s">
        <v>439</v>
      </c>
      <c r="E64" s="2"/>
      <c r="F64" s="2">
        <v>5</v>
      </c>
      <c r="G64" s="15">
        <f t="shared" si="0"/>
        <v>5</v>
      </c>
      <c r="H64" s="22">
        <v>7</v>
      </c>
      <c r="I64" s="18">
        <f t="shared" si="1"/>
        <v>6.6000000000000005</v>
      </c>
    </row>
    <row r="65" spans="1:9" ht="12.75" customHeight="1" thickBot="1">
      <c r="A65" s="3">
        <v>61</v>
      </c>
      <c r="B65" s="1">
        <v>14113144</v>
      </c>
      <c r="C65" s="2" t="s">
        <v>367</v>
      </c>
      <c r="D65" s="9" t="s">
        <v>368</v>
      </c>
      <c r="E65" s="2"/>
      <c r="F65" s="2">
        <v>8</v>
      </c>
      <c r="G65" s="15">
        <f t="shared" si="0"/>
        <v>8</v>
      </c>
      <c r="H65" s="22">
        <v>4.3</v>
      </c>
      <c r="I65" s="18">
        <f t="shared" si="1"/>
        <v>5.04</v>
      </c>
    </row>
    <row r="66" spans="1:9" ht="12.75" customHeight="1" thickBot="1">
      <c r="A66" s="1">
        <v>62</v>
      </c>
      <c r="B66" s="1">
        <v>14113149</v>
      </c>
      <c r="C66" s="2" t="s">
        <v>369</v>
      </c>
      <c r="D66" s="9" t="s">
        <v>97</v>
      </c>
      <c r="E66" s="2"/>
      <c r="F66" s="2">
        <v>6</v>
      </c>
      <c r="G66" s="15">
        <f t="shared" si="0"/>
        <v>6</v>
      </c>
      <c r="H66" s="22">
        <v>3.5</v>
      </c>
      <c r="I66" s="18">
        <f t="shared" si="1"/>
        <v>4</v>
      </c>
    </row>
    <row r="67" spans="1:9" ht="12.75" customHeight="1" thickBot="1">
      <c r="A67" s="3">
        <v>63</v>
      </c>
      <c r="B67" s="1">
        <v>14125318</v>
      </c>
      <c r="C67" s="2" t="s">
        <v>348</v>
      </c>
      <c r="D67" s="9" t="s">
        <v>324</v>
      </c>
      <c r="E67" s="2"/>
      <c r="F67" s="2">
        <v>6</v>
      </c>
      <c r="G67" s="15">
        <f t="shared" si="0"/>
        <v>6</v>
      </c>
      <c r="H67" s="22">
        <v>5</v>
      </c>
      <c r="I67" s="18">
        <f t="shared" si="1"/>
        <v>5.2</v>
      </c>
    </row>
    <row r="68" spans="1:9" ht="12.75" customHeight="1" thickBot="1">
      <c r="A68" s="1">
        <v>64</v>
      </c>
      <c r="B68" s="1">
        <v>14125328</v>
      </c>
      <c r="C68" s="2" t="s">
        <v>52</v>
      </c>
      <c r="D68" s="9" t="s">
        <v>99</v>
      </c>
      <c r="E68" s="2"/>
      <c r="F68" s="2">
        <v>4</v>
      </c>
      <c r="G68" s="15">
        <f t="shared" si="0"/>
        <v>4</v>
      </c>
      <c r="H68" s="22">
        <v>4</v>
      </c>
      <c r="I68" s="18">
        <f t="shared" si="1"/>
        <v>4</v>
      </c>
    </row>
    <row r="69" spans="1:9" ht="12.75" customHeight="1" thickBot="1">
      <c r="A69" s="3">
        <v>65</v>
      </c>
      <c r="B69" s="1">
        <v>13132464</v>
      </c>
      <c r="C69" s="2" t="s">
        <v>362</v>
      </c>
      <c r="D69" s="9" t="s">
        <v>155</v>
      </c>
      <c r="E69" s="2">
        <v>1</v>
      </c>
      <c r="F69" s="2">
        <v>8</v>
      </c>
      <c r="G69" s="15">
        <f t="shared" si="0"/>
        <v>9</v>
      </c>
      <c r="H69" s="22">
        <v>3</v>
      </c>
      <c r="I69" s="18">
        <f t="shared" si="1"/>
        <v>4.2</v>
      </c>
    </row>
    <row r="70" spans="1:9" ht="12.75" customHeight="1" thickBot="1">
      <c r="A70" s="1">
        <v>66</v>
      </c>
      <c r="B70" s="1">
        <v>14113155</v>
      </c>
      <c r="C70" s="2" t="s">
        <v>370</v>
      </c>
      <c r="D70" s="9" t="s">
        <v>155</v>
      </c>
      <c r="E70" s="2">
        <v>4</v>
      </c>
      <c r="F70" s="2">
        <v>8</v>
      </c>
      <c r="G70" s="15">
        <v>10</v>
      </c>
      <c r="H70" s="22">
        <v>3.8</v>
      </c>
      <c r="I70" s="18">
        <f t="shared" ref="I70:I104" si="2">G70*0.2+H70*0.8</f>
        <v>5.04</v>
      </c>
    </row>
    <row r="71" spans="1:9" ht="12.75" customHeight="1" thickBot="1">
      <c r="A71" s="3">
        <v>67</v>
      </c>
      <c r="B71" s="1">
        <v>14125324</v>
      </c>
      <c r="C71" s="2" t="s">
        <v>407</v>
      </c>
      <c r="D71" s="9" t="s">
        <v>155</v>
      </c>
      <c r="E71" s="2"/>
      <c r="F71" s="2">
        <v>8</v>
      </c>
      <c r="G71" s="15">
        <f t="shared" ref="G71:G104" si="3">E71+F71</f>
        <v>8</v>
      </c>
      <c r="H71" s="22">
        <v>6.8</v>
      </c>
      <c r="I71" s="18">
        <f t="shared" si="2"/>
        <v>7.0400000000000009</v>
      </c>
    </row>
    <row r="72" spans="1:9" ht="12.75" customHeight="1" thickBot="1">
      <c r="A72" s="1">
        <v>68</v>
      </c>
      <c r="B72" s="1">
        <v>13131109</v>
      </c>
      <c r="C72" s="2" t="s">
        <v>359</v>
      </c>
      <c r="D72" s="9" t="s">
        <v>142</v>
      </c>
      <c r="E72" s="2"/>
      <c r="F72" s="2">
        <v>6</v>
      </c>
      <c r="G72" s="15">
        <f t="shared" si="3"/>
        <v>6</v>
      </c>
      <c r="H72" s="22">
        <v>2</v>
      </c>
      <c r="I72" s="18">
        <f t="shared" si="2"/>
        <v>2.8000000000000003</v>
      </c>
    </row>
    <row r="73" spans="1:9" ht="12.75" customHeight="1" thickBot="1">
      <c r="A73" s="3">
        <v>69</v>
      </c>
      <c r="B73" s="1">
        <v>14125335</v>
      </c>
      <c r="C73" s="2" t="s">
        <v>408</v>
      </c>
      <c r="D73" s="9" t="s">
        <v>409</v>
      </c>
      <c r="E73" s="2"/>
      <c r="F73" s="2">
        <v>5</v>
      </c>
      <c r="G73" s="15">
        <f t="shared" si="3"/>
        <v>5</v>
      </c>
      <c r="H73" s="22">
        <v>5</v>
      </c>
      <c r="I73" s="18">
        <f t="shared" si="2"/>
        <v>5</v>
      </c>
    </row>
    <row r="74" spans="1:9" ht="12.75" customHeight="1" thickBot="1">
      <c r="A74" s="1">
        <v>70</v>
      </c>
      <c r="B74" s="1">
        <v>14113167</v>
      </c>
      <c r="C74" s="2" t="s">
        <v>65</v>
      </c>
      <c r="D74" s="9" t="s">
        <v>185</v>
      </c>
      <c r="E74" s="2"/>
      <c r="F74" s="2">
        <v>10</v>
      </c>
      <c r="G74" s="15">
        <f t="shared" si="3"/>
        <v>10</v>
      </c>
      <c r="H74" s="22">
        <v>6.3</v>
      </c>
      <c r="I74" s="18">
        <f t="shared" si="2"/>
        <v>7.04</v>
      </c>
    </row>
    <row r="75" spans="1:9" ht="12.75" customHeight="1" thickBot="1">
      <c r="A75" s="3">
        <v>71</v>
      </c>
      <c r="B75" s="1">
        <v>14113169</v>
      </c>
      <c r="C75" s="2" t="s">
        <v>371</v>
      </c>
      <c r="D75" s="9" t="s">
        <v>185</v>
      </c>
      <c r="E75" s="2"/>
      <c r="F75" s="2">
        <v>5</v>
      </c>
      <c r="G75" s="15">
        <f t="shared" si="3"/>
        <v>5</v>
      </c>
      <c r="H75" s="22">
        <v>2.5</v>
      </c>
      <c r="I75" s="18">
        <f t="shared" si="2"/>
        <v>3</v>
      </c>
    </row>
    <row r="76" spans="1:9" ht="12.75" customHeight="1" thickBot="1">
      <c r="A76" s="1">
        <v>72</v>
      </c>
      <c r="B76" s="1">
        <v>14145149</v>
      </c>
      <c r="C76" s="2" t="s">
        <v>441</v>
      </c>
      <c r="D76" s="9" t="s">
        <v>442</v>
      </c>
      <c r="E76" s="2"/>
      <c r="F76" s="2">
        <v>6</v>
      </c>
      <c r="G76" s="15">
        <f t="shared" si="3"/>
        <v>6</v>
      </c>
      <c r="H76" s="22">
        <v>2.5</v>
      </c>
      <c r="I76" s="18">
        <f t="shared" si="2"/>
        <v>3.2</v>
      </c>
    </row>
    <row r="77" spans="1:9" ht="12.75" customHeight="1" thickBot="1">
      <c r="A77" s="3">
        <v>73</v>
      </c>
      <c r="B77" s="1">
        <v>14125361</v>
      </c>
      <c r="C77" s="2" t="s">
        <v>410</v>
      </c>
      <c r="D77" s="9" t="s">
        <v>239</v>
      </c>
      <c r="E77" s="2"/>
      <c r="F77" s="2">
        <v>8</v>
      </c>
      <c r="G77" s="15">
        <f t="shared" si="3"/>
        <v>8</v>
      </c>
      <c r="H77" s="22">
        <v>6.8</v>
      </c>
      <c r="I77" s="18">
        <f t="shared" si="2"/>
        <v>7.0400000000000009</v>
      </c>
    </row>
    <row r="78" spans="1:9" ht="12.75" customHeight="1" thickBot="1">
      <c r="A78" s="1">
        <v>74</v>
      </c>
      <c r="B78" s="1">
        <v>14163226</v>
      </c>
      <c r="C78" s="2" t="s">
        <v>52</v>
      </c>
      <c r="D78" s="9" t="s">
        <v>239</v>
      </c>
      <c r="E78" s="2"/>
      <c r="F78" s="2">
        <v>6</v>
      </c>
      <c r="G78" s="15">
        <f t="shared" si="3"/>
        <v>6</v>
      </c>
      <c r="H78" s="22">
        <v>4</v>
      </c>
      <c r="I78" s="18">
        <f t="shared" si="2"/>
        <v>4.4000000000000004</v>
      </c>
    </row>
    <row r="79" spans="1:9" ht="12.75" customHeight="1" thickBot="1">
      <c r="A79" s="3">
        <v>75</v>
      </c>
      <c r="B79" s="1">
        <v>14113172</v>
      </c>
      <c r="C79" s="2" t="s">
        <v>254</v>
      </c>
      <c r="D79" s="9" t="s">
        <v>298</v>
      </c>
      <c r="E79" s="2"/>
      <c r="F79" s="2">
        <v>6</v>
      </c>
      <c r="G79" s="15">
        <f t="shared" si="3"/>
        <v>6</v>
      </c>
      <c r="H79" s="22">
        <v>4.8</v>
      </c>
      <c r="I79" s="18">
        <f t="shared" si="2"/>
        <v>5.04</v>
      </c>
    </row>
    <row r="80" spans="1:9" ht="12.75" customHeight="1" thickBot="1">
      <c r="A80" s="1">
        <v>76</v>
      </c>
      <c r="B80" s="1">
        <v>14125364</v>
      </c>
      <c r="C80" s="2" t="s">
        <v>411</v>
      </c>
      <c r="D80" s="9" t="s">
        <v>412</v>
      </c>
      <c r="E80" s="2"/>
      <c r="F80" s="2">
        <v>1</v>
      </c>
      <c r="G80" s="15">
        <f t="shared" si="3"/>
        <v>1</v>
      </c>
      <c r="H80" s="22">
        <v>3.5</v>
      </c>
      <c r="I80" s="18">
        <f t="shared" si="2"/>
        <v>3.0000000000000004</v>
      </c>
    </row>
    <row r="81" spans="1:9" ht="12.75" customHeight="1" thickBot="1">
      <c r="A81" s="3">
        <v>77</v>
      </c>
      <c r="B81" s="1">
        <v>14113179</v>
      </c>
      <c r="C81" s="2" t="s">
        <v>372</v>
      </c>
      <c r="D81" s="9" t="s">
        <v>48</v>
      </c>
      <c r="E81" s="2"/>
      <c r="F81" s="2">
        <v>4</v>
      </c>
      <c r="G81" s="15">
        <f t="shared" si="3"/>
        <v>4</v>
      </c>
      <c r="H81" s="22">
        <v>3.3</v>
      </c>
      <c r="I81" s="18">
        <f t="shared" si="2"/>
        <v>3.4400000000000004</v>
      </c>
    </row>
    <row r="82" spans="1:9" ht="12.75" customHeight="1" thickBot="1">
      <c r="A82" s="1">
        <v>78</v>
      </c>
      <c r="B82" s="1">
        <v>14114269</v>
      </c>
      <c r="C82" s="2" t="s">
        <v>26</v>
      </c>
      <c r="D82" s="9" t="s">
        <v>382</v>
      </c>
      <c r="E82" s="2"/>
      <c r="F82" s="2">
        <v>8</v>
      </c>
      <c r="G82" s="15">
        <f t="shared" si="3"/>
        <v>8</v>
      </c>
      <c r="H82" s="22">
        <v>6</v>
      </c>
      <c r="I82" s="18">
        <f t="shared" si="2"/>
        <v>6.4</v>
      </c>
    </row>
    <row r="83" spans="1:9" ht="12.75" customHeight="1" thickBot="1">
      <c r="A83" s="3">
        <v>79</v>
      </c>
      <c r="B83" s="1">
        <v>14125381</v>
      </c>
      <c r="C83" s="2" t="s">
        <v>414</v>
      </c>
      <c r="D83" s="9" t="s">
        <v>171</v>
      </c>
      <c r="E83" s="2"/>
      <c r="F83" s="2">
        <v>5</v>
      </c>
      <c r="G83" s="15">
        <f t="shared" si="3"/>
        <v>5</v>
      </c>
      <c r="H83" s="22">
        <v>2.2999999999999998</v>
      </c>
      <c r="I83" s="18">
        <f t="shared" si="2"/>
        <v>2.84</v>
      </c>
    </row>
    <row r="84" spans="1:9" ht="12.75" customHeight="1" thickBot="1">
      <c r="A84" s="1">
        <v>80</v>
      </c>
      <c r="B84" s="1">
        <v>11157274</v>
      </c>
      <c r="C84" s="2" t="s">
        <v>350</v>
      </c>
      <c r="D84" s="9" t="s">
        <v>351</v>
      </c>
      <c r="E84" s="2"/>
      <c r="F84" s="2"/>
      <c r="G84" s="15">
        <f t="shared" si="3"/>
        <v>0</v>
      </c>
      <c r="H84" s="22" t="s">
        <v>683</v>
      </c>
      <c r="I84" s="18" t="s">
        <v>683</v>
      </c>
    </row>
    <row r="85" spans="1:9" ht="12.75" customHeight="1" thickBot="1">
      <c r="A85" s="3">
        <v>81</v>
      </c>
      <c r="B85" s="1">
        <v>14113187</v>
      </c>
      <c r="C85" s="2" t="s">
        <v>373</v>
      </c>
      <c r="D85" s="9" t="s">
        <v>302</v>
      </c>
      <c r="E85" s="2"/>
      <c r="F85" s="2">
        <v>8</v>
      </c>
      <c r="G85" s="15">
        <f t="shared" si="3"/>
        <v>8</v>
      </c>
      <c r="H85" s="22">
        <v>3.5</v>
      </c>
      <c r="I85" s="18">
        <f t="shared" si="2"/>
        <v>4.4000000000000004</v>
      </c>
    </row>
    <row r="86" spans="1:9" ht="12.75" customHeight="1" thickBot="1">
      <c r="A86" s="1">
        <v>82</v>
      </c>
      <c r="B86" s="1">
        <v>14113197</v>
      </c>
      <c r="C86" s="2" t="s">
        <v>374</v>
      </c>
      <c r="D86" s="9" t="s">
        <v>375</v>
      </c>
      <c r="E86" s="2"/>
      <c r="F86" s="2">
        <v>6</v>
      </c>
      <c r="G86" s="15">
        <f t="shared" si="3"/>
        <v>6</v>
      </c>
      <c r="H86" s="22">
        <v>5</v>
      </c>
      <c r="I86" s="18">
        <f t="shared" si="2"/>
        <v>5.2</v>
      </c>
    </row>
    <row r="87" spans="1:9" ht="12.75" customHeight="1" thickBot="1">
      <c r="A87" s="3">
        <v>83</v>
      </c>
      <c r="B87" s="1">
        <v>14117091</v>
      </c>
      <c r="C87" s="2" t="s">
        <v>391</v>
      </c>
      <c r="D87" s="9" t="s">
        <v>9</v>
      </c>
      <c r="E87" s="2"/>
      <c r="F87" s="2">
        <v>6</v>
      </c>
      <c r="G87" s="15">
        <f t="shared" si="3"/>
        <v>6</v>
      </c>
      <c r="H87" s="22">
        <v>5</v>
      </c>
      <c r="I87" s="18">
        <f t="shared" si="2"/>
        <v>5.2</v>
      </c>
    </row>
    <row r="88" spans="1:9" ht="12.75" customHeight="1" thickBot="1">
      <c r="A88" s="1">
        <v>84</v>
      </c>
      <c r="B88" s="1">
        <v>14125375</v>
      </c>
      <c r="C88" s="2" t="s">
        <v>413</v>
      </c>
      <c r="D88" s="9" t="s">
        <v>9</v>
      </c>
      <c r="E88" s="2"/>
      <c r="F88" s="2">
        <v>5</v>
      </c>
      <c r="G88" s="15">
        <f t="shared" si="3"/>
        <v>5</v>
      </c>
      <c r="H88" s="22">
        <v>5.3</v>
      </c>
      <c r="I88" s="18">
        <f t="shared" si="2"/>
        <v>5.24</v>
      </c>
    </row>
    <row r="89" spans="1:9" ht="12.75" customHeight="1" thickBot="1">
      <c r="A89" s="3">
        <v>85</v>
      </c>
      <c r="B89" s="1">
        <v>13111093</v>
      </c>
      <c r="C89" s="2" t="s">
        <v>352</v>
      </c>
      <c r="D89" s="9" t="s">
        <v>353</v>
      </c>
      <c r="E89" s="2"/>
      <c r="F89" s="2">
        <v>4</v>
      </c>
      <c r="G89" s="15">
        <f t="shared" si="3"/>
        <v>4</v>
      </c>
      <c r="H89" s="22">
        <v>2.8</v>
      </c>
      <c r="I89" s="18">
        <f t="shared" si="2"/>
        <v>3.04</v>
      </c>
    </row>
    <row r="90" spans="1:9" ht="12.75" customHeight="1" thickBot="1">
      <c r="A90" s="1">
        <v>86</v>
      </c>
      <c r="B90" s="1">
        <v>14132226</v>
      </c>
      <c r="C90" s="2" t="s">
        <v>433</v>
      </c>
      <c r="D90" s="9" t="s">
        <v>353</v>
      </c>
      <c r="E90" s="2"/>
      <c r="F90" s="2">
        <v>8</v>
      </c>
      <c r="G90" s="15">
        <f t="shared" si="3"/>
        <v>8</v>
      </c>
      <c r="H90" s="22">
        <v>1.8</v>
      </c>
      <c r="I90" s="18">
        <f t="shared" si="2"/>
        <v>3.04</v>
      </c>
    </row>
    <row r="91" spans="1:9" ht="12.75" customHeight="1" thickBot="1">
      <c r="A91" s="3">
        <v>87</v>
      </c>
      <c r="B91" s="1">
        <v>14132228</v>
      </c>
      <c r="C91" s="2" t="s">
        <v>434</v>
      </c>
      <c r="D91" s="9" t="s">
        <v>50</v>
      </c>
      <c r="E91" s="2"/>
      <c r="F91" s="2">
        <v>5</v>
      </c>
      <c r="G91" s="15">
        <f t="shared" si="3"/>
        <v>5</v>
      </c>
      <c r="H91" s="22">
        <v>4.5</v>
      </c>
      <c r="I91" s="18">
        <f t="shared" si="2"/>
        <v>4.5999999999999996</v>
      </c>
    </row>
    <row r="92" spans="1:9" ht="12.75" customHeight="1" thickBot="1">
      <c r="A92" s="1">
        <v>88</v>
      </c>
      <c r="B92" s="1">
        <v>14113203</v>
      </c>
      <c r="C92" s="2" t="s">
        <v>87</v>
      </c>
      <c r="D92" s="9" t="s">
        <v>276</v>
      </c>
      <c r="E92" s="2"/>
      <c r="F92" s="2">
        <v>0</v>
      </c>
      <c r="G92" s="15">
        <f t="shared" si="3"/>
        <v>0</v>
      </c>
      <c r="H92" s="22">
        <v>1</v>
      </c>
      <c r="I92" s="18">
        <f t="shared" si="2"/>
        <v>0.8</v>
      </c>
    </row>
    <row r="93" spans="1:9" ht="12.75" customHeight="1" thickBot="1">
      <c r="A93" s="3">
        <v>89</v>
      </c>
      <c r="B93" s="1">
        <v>14117106</v>
      </c>
      <c r="C93" s="2" t="s">
        <v>392</v>
      </c>
      <c r="D93" s="9" t="s">
        <v>17</v>
      </c>
      <c r="E93" s="2"/>
      <c r="F93" s="2"/>
      <c r="G93" s="15">
        <f t="shared" si="3"/>
        <v>0</v>
      </c>
      <c r="H93" s="22" t="s">
        <v>683</v>
      </c>
      <c r="I93" s="18" t="s">
        <v>683</v>
      </c>
    </row>
    <row r="94" spans="1:9" ht="12.75" customHeight="1" thickBot="1">
      <c r="A94" s="1">
        <v>90</v>
      </c>
      <c r="B94" s="1">
        <v>14117111</v>
      </c>
      <c r="C94" s="2" t="s">
        <v>393</v>
      </c>
      <c r="D94" s="9" t="s">
        <v>283</v>
      </c>
      <c r="E94" s="2"/>
      <c r="F94" s="2">
        <v>8</v>
      </c>
      <c r="G94" s="15">
        <f t="shared" si="3"/>
        <v>8</v>
      </c>
      <c r="H94" s="22">
        <v>5.5</v>
      </c>
      <c r="I94" s="18">
        <f t="shared" si="2"/>
        <v>6</v>
      </c>
    </row>
    <row r="95" spans="1:9" ht="12.75" customHeight="1" thickBot="1">
      <c r="A95" s="3">
        <v>91</v>
      </c>
      <c r="B95" s="1">
        <v>14125442</v>
      </c>
      <c r="C95" s="2" t="s">
        <v>415</v>
      </c>
      <c r="D95" s="9" t="s">
        <v>416</v>
      </c>
      <c r="E95" s="2"/>
      <c r="F95" s="2"/>
      <c r="G95" s="15">
        <f t="shared" si="3"/>
        <v>0</v>
      </c>
      <c r="H95" s="22">
        <v>3.3</v>
      </c>
      <c r="I95" s="18">
        <f t="shared" si="2"/>
        <v>2.64</v>
      </c>
    </row>
    <row r="96" spans="1:9" ht="12.75" customHeight="1" thickBot="1">
      <c r="A96" s="1">
        <v>92</v>
      </c>
      <c r="B96" s="1">
        <v>14131198</v>
      </c>
      <c r="C96" s="2" t="s">
        <v>430</v>
      </c>
      <c r="D96" s="9" t="s">
        <v>431</v>
      </c>
      <c r="E96" s="2"/>
      <c r="F96" s="2">
        <v>4</v>
      </c>
      <c r="G96" s="15">
        <f t="shared" si="3"/>
        <v>4</v>
      </c>
      <c r="H96" s="22">
        <v>2</v>
      </c>
      <c r="I96" s="18">
        <f t="shared" si="2"/>
        <v>2.4000000000000004</v>
      </c>
    </row>
    <row r="97" spans="1:9" ht="12.75" customHeight="1" thickBot="1">
      <c r="A97" s="3">
        <v>93</v>
      </c>
      <c r="B97" s="1">
        <v>14149172</v>
      </c>
      <c r="C97" s="2" t="s">
        <v>403</v>
      </c>
      <c r="D97" s="9" t="s">
        <v>59</v>
      </c>
      <c r="E97" s="2">
        <v>2</v>
      </c>
      <c r="F97" s="2">
        <v>5</v>
      </c>
      <c r="G97" s="15">
        <f t="shared" si="3"/>
        <v>7</v>
      </c>
      <c r="H97" s="22">
        <v>6.3</v>
      </c>
      <c r="I97" s="18">
        <f t="shared" si="2"/>
        <v>6.44</v>
      </c>
    </row>
    <row r="98" spans="1:9" ht="12.75" customHeight="1" thickBot="1">
      <c r="A98" s="1">
        <v>94</v>
      </c>
      <c r="B98" s="1">
        <v>14117131</v>
      </c>
      <c r="C98" s="2" t="s">
        <v>393</v>
      </c>
      <c r="D98" s="9" t="s">
        <v>394</v>
      </c>
      <c r="E98" s="2"/>
      <c r="F98" s="2">
        <v>4</v>
      </c>
      <c r="G98" s="15">
        <f t="shared" si="3"/>
        <v>4</v>
      </c>
      <c r="H98" s="22">
        <v>7.8</v>
      </c>
      <c r="I98" s="18">
        <f t="shared" si="2"/>
        <v>7.04</v>
      </c>
    </row>
    <row r="99" spans="1:9" ht="12.75" customHeight="1" thickBot="1">
      <c r="A99" s="3">
        <v>95</v>
      </c>
      <c r="B99" s="1">
        <v>14125502</v>
      </c>
      <c r="C99" s="2" t="s">
        <v>417</v>
      </c>
      <c r="D99" s="9" t="s">
        <v>285</v>
      </c>
      <c r="E99" s="2"/>
      <c r="F99" s="2">
        <v>8</v>
      </c>
      <c r="G99" s="15">
        <f t="shared" si="3"/>
        <v>8</v>
      </c>
      <c r="H99" s="22">
        <v>6.3</v>
      </c>
      <c r="I99" s="18">
        <f t="shared" si="2"/>
        <v>6.6400000000000006</v>
      </c>
    </row>
    <row r="100" spans="1:9" ht="12.75" customHeight="1" thickBot="1">
      <c r="A100" s="1">
        <v>96</v>
      </c>
      <c r="B100" s="1">
        <v>14125584</v>
      </c>
      <c r="C100" s="2" t="s">
        <v>421</v>
      </c>
      <c r="D100" s="9" t="s">
        <v>160</v>
      </c>
      <c r="E100" s="2"/>
      <c r="F100" s="2">
        <v>10</v>
      </c>
      <c r="G100" s="15">
        <f t="shared" si="3"/>
        <v>10</v>
      </c>
      <c r="H100" s="22">
        <v>3</v>
      </c>
      <c r="I100" s="18">
        <f t="shared" si="2"/>
        <v>4.4000000000000004</v>
      </c>
    </row>
    <row r="101" spans="1:9" ht="12.75" customHeight="1" thickBot="1">
      <c r="A101" s="3">
        <v>97</v>
      </c>
      <c r="B101" s="1">
        <v>14125514</v>
      </c>
      <c r="C101" s="2" t="s">
        <v>418</v>
      </c>
      <c r="D101" s="9" t="s">
        <v>419</v>
      </c>
      <c r="E101" s="2"/>
      <c r="F101" s="2">
        <v>6</v>
      </c>
      <c r="G101" s="15">
        <f t="shared" si="3"/>
        <v>6</v>
      </c>
      <c r="H101" s="22">
        <v>5.3</v>
      </c>
      <c r="I101" s="18">
        <f t="shared" si="2"/>
        <v>5.44</v>
      </c>
    </row>
    <row r="102" spans="1:9" ht="12.75" customHeight="1" thickBot="1">
      <c r="A102" s="1">
        <v>98</v>
      </c>
      <c r="B102" s="1">
        <v>14145139</v>
      </c>
      <c r="C102" s="2" t="s">
        <v>440</v>
      </c>
      <c r="D102" s="9" t="s">
        <v>419</v>
      </c>
      <c r="E102" s="2"/>
      <c r="F102" s="2">
        <v>4</v>
      </c>
      <c r="G102" s="15">
        <f t="shared" si="3"/>
        <v>4</v>
      </c>
      <c r="H102" s="22">
        <v>4.8</v>
      </c>
      <c r="I102" s="18">
        <f t="shared" si="2"/>
        <v>4.6399999999999997</v>
      </c>
    </row>
    <row r="103" spans="1:9" ht="12.75" customHeight="1" thickBot="1">
      <c r="A103" s="3">
        <v>99</v>
      </c>
      <c r="B103" s="1">
        <v>13127342</v>
      </c>
      <c r="C103" s="2" t="s">
        <v>357</v>
      </c>
      <c r="D103" s="9" t="s">
        <v>358</v>
      </c>
      <c r="E103" s="2"/>
      <c r="F103" s="2">
        <v>10</v>
      </c>
      <c r="G103" s="15">
        <f t="shared" si="3"/>
        <v>10</v>
      </c>
      <c r="H103" s="22">
        <v>3.5</v>
      </c>
      <c r="I103" s="18">
        <f t="shared" si="2"/>
        <v>4.8000000000000007</v>
      </c>
    </row>
    <row r="104" spans="1:9" ht="12.75" customHeight="1" thickBot="1">
      <c r="A104" s="1">
        <v>100</v>
      </c>
      <c r="B104" s="1">
        <v>14125530</v>
      </c>
      <c r="C104" s="2" t="s">
        <v>318</v>
      </c>
      <c r="D104" s="9" t="s">
        <v>420</v>
      </c>
      <c r="E104" s="2"/>
      <c r="F104" s="2">
        <v>4</v>
      </c>
      <c r="G104" s="15">
        <f t="shared" si="3"/>
        <v>4</v>
      </c>
      <c r="H104" s="22">
        <v>4.8</v>
      </c>
      <c r="I104" s="18">
        <f t="shared" si="2"/>
        <v>4.6399999999999997</v>
      </c>
    </row>
  </sheetData>
  <sortState ref="A5:E104">
    <sortCondition ref="D5"/>
  </sortState>
  <mergeCells count="1">
    <mergeCell ref="A1:I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opLeftCell="A111" zoomScale="220" zoomScaleNormal="220" zoomScalePageLayoutView="220" workbookViewId="0">
      <selection activeCell="H129" sqref="H129"/>
    </sheetView>
  </sheetViews>
  <sheetFormatPr baseColWidth="10" defaultColWidth="8.83203125" defaultRowHeight="12.75" customHeight="1" x14ac:dyDescent="0"/>
  <cols>
    <col min="1" max="1" width="4.1640625" customWidth="1"/>
    <col min="3" max="3" width="16.5" customWidth="1"/>
    <col min="4" max="4" width="8.5" style="7" customWidth="1"/>
    <col min="6" max="6" width="10" customWidth="1"/>
    <col min="7" max="7" width="8.6640625" customWidth="1"/>
    <col min="8" max="8" width="13.5" style="23" customWidth="1"/>
    <col min="9" max="9" width="11.1640625" customWidth="1"/>
  </cols>
  <sheetData>
    <row r="1" spans="1:9" ht="12.75" customHeight="1">
      <c r="A1" s="28" t="s">
        <v>675</v>
      </c>
      <c r="B1" s="27"/>
      <c r="C1" s="27"/>
      <c r="D1" s="27"/>
      <c r="E1" s="27"/>
      <c r="F1" s="27"/>
      <c r="G1" s="27"/>
      <c r="H1" s="27"/>
      <c r="I1" s="27"/>
    </row>
    <row r="2" spans="1:9" ht="12.75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9" ht="12.75" customHeight="1" thickBot="1">
      <c r="A3" s="5"/>
      <c r="B3" s="5"/>
      <c r="C3" s="5"/>
      <c r="D3" s="5"/>
      <c r="E3" s="5"/>
      <c r="F3" s="5"/>
      <c r="G3" s="5"/>
      <c r="H3" s="19"/>
      <c r="I3" s="5"/>
    </row>
    <row r="4" spans="1:9" s="7" customFormat="1" ht="16" customHeight="1" thickBot="1">
      <c r="A4" s="6" t="s">
        <v>677</v>
      </c>
      <c r="B4" s="6" t="s">
        <v>678</v>
      </c>
      <c r="C4" s="6" t="s">
        <v>679</v>
      </c>
      <c r="D4" s="6" t="s">
        <v>680</v>
      </c>
      <c r="E4" s="6" t="s">
        <v>682</v>
      </c>
      <c r="F4" s="6" t="s">
        <v>684</v>
      </c>
      <c r="G4" s="14" t="s">
        <v>685</v>
      </c>
      <c r="H4" s="20" t="s">
        <v>687</v>
      </c>
      <c r="I4" s="16" t="s">
        <v>686</v>
      </c>
    </row>
    <row r="5" spans="1:9" ht="16" customHeight="1" thickBot="1">
      <c r="A5" s="3">
        <v>1</v>
      </c>
      <c r="B5" s="3">
        <v>14113007</v>
      </c>
      <c r="C5" s="4" t="s">
        <v>45</v>
      </c>
      <c r="D5" s="8" t="s">
        <v>23</v>
      </c>
      <c r="E5" s="4"/>
      <c r="F5" s="4">
        <v>10</v>
      </c>
      <c r="G5" s="15">
        <f>E5+F5</f>
        <v>10</v>
      </c>
      <c r="H5" s="21">
        <v>5.5</v>
      </c>
      <c r="I5" s="18">
        <f>G5*0.2+H5*0.8</f>
        <v>6.4</v>
      </c>
    </row>
    <row r="6" spans="1:9" ht="12.75" customHeight="1" thickBot="1">
      <c r="A6" s="1">
        <v>2</v>
      </c>
      <c r="B6" s="1">
        <v>14113012</v>
      </c>
      <c r="C6" s="2" t="s">
        <v>475</v>
      </c>
      <c r="D6" s="9" t="s">
        <v>396</v>
      </c>
      <c r="E6" s="2"/>
      <c r="F6" s="2">
        <v>6</v>
      </c>
      <c r="G6" s="15">
        <f t="shared" ref="G6:G69" si="0">E6+F6</f>
        <v>6</v>
      </c>
      <c r="H6" s="22">
        <v>4.5</v>
      </c>
      <c r="I6" s="18">
        <f t="shared" ref="I6:I69" si="1">G6*0.2+H6*0.8</f>
        <v>4.8000000000000007</v>
      </c>
    </row>
    <row r="7" spans="1:9" ht="13" customHeight="1" thickBot="1">
      <c r="A7" s="3">
        <v>3</v>
      </c>
      <c r="B7" s="1">
        <v>14125022</v>
      </c>
      <c r="C7" s="2" t="s">
        <v>527</v>
      </c>
      <c r="D7" s="9" t="s">
        <v>25</v>
      </c>
      <c r="E7" s="2"/>
      <c r="F7" s="2">
        <v>8</v>
      </c>
      <c r="G7" s="15">
        <f t="shared" si="0"/>
        <v>8</v>
      </c>
      <c r="H7" s="22">
        <v>5.3</v>
      </c>
      <c r="I7" s="18">
        <f t="shared" si="1"/>
        <v>5.84</v>
      </c>
    </row>
    <row r="8" spans="1:9" ht="14" customHeight="1" thickBot="1">
      <c r="A8" s="1">
        <v>4</v>
      </c>
      <c r="B8" s="1">
        <v>14125026</v>
      </c>
      <c r="C8" s="2" t="s">
        <v>528</v>
      </c>
      <c r="D8" s="9" t="s">
        <v>529</v>
      </c>
      <c r="E8" s="2"/>
      <c r="F8" s="2">
        <v>10</v>
      </c>
      <c r="G8" s="15">
        <f t="shared" si="0"/>
        <v>10</v>
      </c>
      <c r="H8" s="22">
        <v>4.3</v>
      </c>
      <c r="I8" s="18">
        <f t="shared" si="1"/>
        <v>5.4399999999999995</v>
      </c>
    </row>
    <row r="9" spans="1:9" ht="12.75" customHeight="1" thickBot="1">
      <c r="A9" s="3">
        <v>5</v>
      </c>
      <c r="B9" s="1">
        <v>14114193</v>
      </c>
      <c r="C9" s="2" t="s">
        <v>210</v>
      </c>
      <c r="D9" s="9" t="s">
        <v>507</v>
      </c>
      <c r="E9" s="2"/>
      <c r="F9" s="2">
        <v>6</v>
      </c>
      <c r="G9" s="15">
        <f t="shared" si="0"/>
        <v>6</v>
      </c>
      <c r="H9" s="22">
        <v>3.5</v>
      </c>
      <c r="I9" s="18">
        <f t="shared" si="1"/>
        <v>4</v>
      </c>
    </row>
    <row r="10" spans="1:9" ht="12.75" customHeight="1" thickBot="1">
      <c r="A10" s="1">
        <v>6</v>
      </c>
      <c r="B10" s="1">
        <v>14125031</v>
      </c>
      <c r="C10" s="2" t="s">
        <v>530</v>
      </c>
      <c r="D10" s="9" t="s">
        <v>69</v>
      </c>
      <c r="E10" s="2"/>
      <c r="F10" s="2">
        <v>6</v>
      </c>
      <c r="G10" s="15">
        <f t="shared" si="0"/>
        <v>6</v>
      </c>
      <c r="H10" s="22">
        <v>4.5</v>
      </c>
      <c r="I10" s="18">
        <f t="shared" si="1"/>
        <v>4.8000000000000007</v>
      </c>
    </row>
    <row r="11" spans="1:9" ht="12.75" customHeight="1" thickBot="1">
      <c r="A11" s="3">
        <v>7</v>
      </c>
      <c r="B11" s="1">
        <v>14114195</v>
      </c>
      <c r="C11" s="2" t="s">
        <v>508</v>
      </c>
      <c r="D11" s="9" t="s">
        <v>509</v>
      </c>
      <c r="E11" s="2"/>
      <c r="F11" s="2">
        <v>2</v>
      </c>
      <c r="G11" s="15">
        <f t="shared" si="0"/>
        <v>2</v>
      </c>
      <c r="H11" s="22">
        <v>2</v>
      </c>
      <c r="I11" s="18">
        <f t="shared" si="1"/>
        <v>2</v>
      </c>
    </row>
    <row r="12" spans="1:9" ht="12.75" customHeight="1" thickBot="1">
      <c r="A12" s="1">
        <v>8</v>
      </c>
      <c r="B12" s="1">
        <v>11157384</v>
      </c>
      <c r="C12" s="2" t="s">
        <v>72</v>
      </c>
      <c r="D12" s="9" t="s">
        <v>73</v>
      </c>
      <c r="E12" s="2"/>
      <c r="F12" s="2">
        <v>4</v>
      </c>
      <c r="G12" s="15">
        <f t="shared" si="0"/>
        <v>4</v>
      </c>
      <c r="H12" s="22">
        <v>3</v>
      </c>
      <c r="I12" s="18">
        <f t="shared" si="1"/>
        <v>3.2</v>
      </c>
    </row>
    <row r="13" spans="1:9" ht="12.75" customHeight="1" thickBot="1">
      <c r="A13" s="3">
        <v>9</v>
      </c>
      <c r="B13" s="1">
        <v>14113019</v>
      </c>
      <c r="C13" s="2" t="s">
        <v>476</v>
      </c>
      <c r="D13" s="9" t="s">
        <v>73</v>
      </c>
      <c r="E13" s="2"/>
      <c r="F13" s="2">
        <v>3</v>
      </c>
      <c r="G13" s="15">
        <f t="shared" si="0"/>
        <v>3</v>
      </c>
      <c r="H13" s="22">
        <v>3</v>
      </c>
      <c r="I13" s="18">
        <f t="shared" si="1"/>
        <v>3.0000000000000004</v>
      </c>
    </row>
    <row r="14" spans="1:9" ht="12.75" customHeight="1" thickBot="1">
      <c r="A14" s="1">
        <v>10</v>
      </c>
      <c r="B14" s="1">
        <v>14145016</v>
      </c>
      <c r="C14" s="2" t="s">
        <v>553</v>
      </c>
      <c r="D14" s="9" t="s">
        <v>554</v>
      </c>
      <c r="E14" s="2"/>
      <c r="F14" s="2">
        <v>6</v>
      </c>
      <c r="G14" s="15">
        <f t="shared" si="0"/>
        <v>6</v>
      </c>
      <c r="H14" s="22">
        <v>3.5</v>
      </c>
      <c r="I14" s="18">
        <f t="shared" si="1"/>
        <v>4</v>
      </c>
    </row>
    <row r="15" spans="1:9" ht="12.75" customHeight="1" thickBot="1">
      <c r="A15" s="3">
        <v>11</v>
      </c>
      <c r="B15" s="1">
        <v>14149021</v>
      </c>
      <c r="C15" s="2" t="s">
        <v>558</v>
      </c>
      <c r="D15" s="9" t="s">
        <v>559</v>
      </c>
      <c r="E15" s="2"/>
      <c r="F15" s="2">
        <v>5</v>
      </c>
      <c r="G15" s="15">
        <f t="shared" si="0"/>
        <v>5</v>
      </c>
      <c r="H15" s="22">
        <v>4.5</v>
      </c>
      <c r="I15" s="18">
        <f t="shared" si="1"/>
        <v>4.5999999999999996</v>
      </c>
    </row>
    <row r="16" spans="1:9" ht="12.75" customHeight="1" thickBot="1">
      <c r="A16" s="1">
        <v>12</v>
      </c>
      <c r="B16" s="1">
        <v>11112084</v>
      </c>
      <c r="C16" s="2" t="s">
        <v>454</v>
      </c>
      <c r="D16" s="9" t="s">
        <v>455</v>
      </c>
      <c r="E16" s="2"/>
      <c r="F16" s="2"/>
      <c r="G16" s="15">
        <f t="shared" si="0"/>
        <v>0</v>
      </c>
      <c r="H16" s="22" t="s">
        <v>683</v>
      </c>
      <c r="I16" s="18" t="s">
        <v>683</v>
      </c>
    </row>
    <row r="17" spans="1:9" ht="12.75" customHeight="1" thickBot="1">
      <c r="A17" s="3">
        <v>13</v>
      </c>
      <c r="B17" s="1">
        <v>14114200</v>
      </c>
      <c r="C17" s="2" t="s">
        <v>510</v>
      </c>
      <c r="D17" s="9" t="s">
        <v>76</v>
      </c>
      <c r="E17" s="2"/>
      <c r="F17" s="2">
        <v>8</v>
      </c>
      <c r="G17" s="15">
        <f t="shared" si="0"/>
        <v>8</v>
      </c>
      <c r="H17" s="22">
        <v>4.5</v>
      </c>
      <c r="I17" s="18">
        <f t="shared" si="1"/>
        <v>5.2</v>
      </c>
    </row>
    <row r="18" spans="1:9" ht="12.75" customHeight="1" thickBot="1">
      <c r="A18" s="1">
        <v>14</v>
      </c>
      <c r="B18" s="1">
        <v>13114026</v>
      </c>
      <c r="C18" s="2" t="s">
        <v>20</v>
      </c>
      <c r="D18" s="9" t="s">
        <v>468</v>
      </c>
      <c r="E18" s="2"/>
      <c r="F18" s="2"/>
      <c r="G18" s="15">
        <f t="shared" si="0"/>
        <v>0</v>
      </c>
      <c r="H18" s="22" t="s">
        <v>683</v>
      </c>
      <c r="I18" s="18" t="s">
        <v>683</v>
      </c>
    </row>
    <row r="19" spans="1:9" ht="12.75" customHeight="1" thickBot="1">
      <c r="A19" s="3">
        <v>15</v>
      </c>
      <c r="B19" s="1">
        <v>14117011</v>
      </c>
      <c r="C19" s="2" t="s">
        <v>517</v>
      </c>
      <c r="D19" s="9" t="s">
        <v>518</v>
      </c>
      <c r="E19" s="2"/>
      <c r="F19" s="2">
        <v>8</v>
      </c>
      <c r="G19" s="15">
        <f t="shared" si="0"/>
        <v>8</v>
      </c>
      <c r="H19" s="22">
        <v>4.5</v>
      </c>
      <c r="I19" s="18">
        <f t="shared" si="1"/>
        <v>5.2</v>
      </c>
    </row>
    <row r="20" spans="1:9" ht="12.75" customHeight="1" thickBot="1">
      <c r="A20" s="1">
        <v>16</v>
      </c>
      <c r="B20" s="1">
        <v>14114354</v>
      </c>
      <c r="C20" s="2" t="s">
        <v>254</v>
      </c>
      <c r="D20" s="9" t="s">
        <v>514</v>
      </c>
      <c r="E20" s="2"/>
      <c r="F20" s="2">
        <v>5</v>
      </c>
      <c r="G20" s="15">
        <f t="shared" si="0"/>
        <v>5</v>
      </c>
      <c r="H20" s="22">
        <v>2</v>
      </c>
      <c r="I20" s="18">
        <f t="shared" si="1"/>
        <v>2.6</v>
      </c>
    </row>
    <row r="21" spans="1:9" ht="12.75" customHeight="1" thickBot="1">
      <c r="A21" s="3">
        <v>17</v>
      </c>
      <c r="B21" s="1">
        <v>14125077</v>
      </c>
      <c r="C21" s="2" t="s">
        <v>531</v>
      </c>
      <c r="D21" s="9" t="s">
        <v>532</v>
      </c>
      <c r="E21" s="2"/>
      <c r="F21" s="2">
        <v>5</v>
      </c>
      <c r="G21" s="15">
        <f t="shared" si="0"/>
        <v>5</v>
      </c>
      <c r="H21" s="22">
        <v>6.5</v>
      </c>
      <c r="I21" s="18">
        <f t="shared" si="1"/>
        <v>6.2</v>
      </c>
    </row>
    <row r="22" spans="1:9" ht="12.75" customHeight="1" thickBot="1">
      <c r="A22" s="1">
        <v>18</v>
      </c>
      <c r="B22" s="1">
        <v>14163067</v>
      </c>
      <c r="C22" s="2" t="s">
        <v>570</v>
      </c>
      <c r="D22" s="9" t="s">
        <v>266</v>
      </c>
      <c r="E22" s="2"/>
      <c r="F22" s="2">
        <v>6</v>
      </c>
      <c r="G22" s="15">
        <f t="shared" si="0"/>
        <v>6</v>
      </c>
      <c r="H22" s="22">
        <v>6.3</v>
      </c>
      <c r="I22" s="18">
        <f t="shared" si="1"/>
        <v>6.24</v>
      </c>
    </row>
    <row r="23" spans="1:9" ht="12.75" customHeight="1" thickBot="1">
      <c r="A23" s="3">
        <v>19</v>
      </c>
      <c r="B23" s="1">
        <v>11336090</v>
      </c>
      <c r="C23" s="2" t="s">
        <v>463</v>
      </c>
      <c r="D23" s="9" t="s">
        <v>199</v>
      </c>
      <c r="E23" s="2"/>
      <c r="F23" s="2">
        <v>3</v>
      </c>
      <c r="G23" s="15">
        <f t="shared" si="0"/>
        <v>3</v>
      </c>
      <c r="H23" s="22">
        <v>1.5</v>
      </c>
      <c r="I23" s="18">
        <f t="shared" si="1"/>
        <v>1.8000000000000003</v>
      </c>
    </row>
    <row r="24" spans="1:9" ht="12.75" customHeight="1" thickBot="1">
      <c r="A24" s="1">
        <v>20</v>
      </c>
      <c r="B24" s="1">
        <v>13131026</v>
      </c>
      <c r="C24" s="2" t="s">
        <v>472</v>
      </c>
      <c r="D24" s="9" t="s">
        <v>199</v>
      </c>
      <c r="E24" s="2"/>
      <c r="F24" s="2">
        <v>6</v>
      </c>
      <c r="G24" s="15">
        <f t="shared" si="0"/>
        <v>6</v>
      </c>
      <c r="H24" s="22">
        <v>3.5</v>
      </c>
      <c r="I24" s="18">
        <f t="shared" si="1"/>
        <v>4</v>
      </c>
    </row>
    <row r="25" spans="1:9" ht="12.75" customHeight="1" thickBot="1">
      <c r="A25" s="3">
        <v>21</v>
      </c>
      <c r="B25" s="1">
        <v>14113029</v>
      </c>
      <c r="C25" s="2" t="s">
        <v>477</v>
      </c>
      <c r="D25" s="9" t="s">
        <v>121</v>
      </c>
      <c r="E25" s="2"/>
      <c r="F25" s="2">
        <v>6</v>
      </c>
      <c r="G25" s="15">
        <f t="shared" si="0"/>
        <v>6</v>
      </c>
      <c r="H25" s="22">
        <v>5</v>
      </c>
      <c r="I25" s="18">
        <f t="shared" si="1"/>
        <v>5.2</v>
      </c>
    </row>
    <row r="26" spans="1:9" ht="12.75" customHeight="1" thickBot="1">
      <c r="A26" s="1">
        <v>22</v>
      </c>
      <c r="B26" s="1">
        <v>14117018</v>
      </c>
      <c r="C26" s="2" t="s">
        <v>519</v>
      </c>
      <c r="D26" s="9" t="s">
        <v>121</v>
      </c>
      <c r="E26" s="2"/>
      <c r="F26" s="2">
        <v>9</v>
      </c>
      <c r="G26" s="15">
        <f t="shared" si="0"/>
        <v>9</v>
      </c>
      <c r="H26" s="22">
        <v>5.5</v>
      </c>
      <c r="I26" s="18">
        <f t="shared" si="1"/>
        <v>6.2</v>
      </c>
    </row>
    <row r="27" spans="1:9" ht="12.75" customHeight="1" thickBot="1">
      <c r="A27" s="3">
        <v>23</v>
      </c>
      <c r="B27" s="1">
        <v>14163059</v>
      </c>
      <c r="C27" s="2" t="s">
        <v>569</v>
      </c>
      <c r="D27" s="9" t="s">
        <v>121</v>
      </c>
      <c r="E27" s="2"/>
      <c r="F27" s="2">
        <v>9</v>
      </c>
      <c r="G27" s="15">
        <f t="shared" si="0"/>
        <v>9</v>
      </c>
      <c r="H27" s="22">
        <v>4.5</v>
      </c>
      <c r="I27" s="18">
        <f t="shared" si="1"/>
        <v>5.4</v>
      </c>
    </row>
    <row r="28" spans="1:9" ht="12.75" customHeight="1" thickBot="1">
      <c r="A28" s="1">
        <v>24</v>
      </c>
      <c r="B28" s="1">
        <v>14113043</v>
      </c>
      <c r="C28" s="2" t="s">
        <v>478</v>
      </c>
      <c r="D28" s="9" t="s">
        <v>479</v>
      </c>
      <c r="E28" s="2"/>
      <c r="F28" s="2">
        <v>10</v>
      </c>
      <c r="G28" s="15">
        <f t="shared" si="0"/>
        <v>10</v>
      </c>
      <c r="H28" s="22">
        <v>2.5</v>
      </c>
      <c r="I28" s="18">
        <f t="shared" si="1"/>
        <v>4</v>
      </c>
    </row>
    <row r="29" spans="1:9" ht="12.75" customHeight="1" thickBot="1">
      <c r="A29" s="3">
        <v>25</v>
      </c>
      <c r="B29" s="1">
        <v>14125083</v>
      </c>
      <c r="C29" s="2" t="s">
        <v>338</v>
      </c>
      <c r="D29" s="9" t="s">
        <v>427</v>
      </c>
      <c r="E29" s="2"/>
      <c r="F29" s="2">
        <v>8</v>
      </c>
      <c r="G29" s="15">
        <f t="shared" si="0"/>
        <v>8</v>
      </c>
      <c r="H29" s="22">
        <v>7.5</v>
      </c>
      <c r="I29" s="18">
        <f t="shared" si="1"/>
        <v>7.6</v>
      </c>
    </row>
    <row r="30" spans="1:9" ht="12.75" customHeight="1" thickBot="1">
      <c r="A30" s="1">
        <v>26</v>
      </c>
      <c r="B30" s="1">
        <v>14125091</v>
      </c>
      <c r="C30" s="2" t="s">
        <v>533</v>
      </c>
      <c r="D30" s="9" t="s">
        <v>162</v>
      </c>
      <c r="E30" s="2"/>
      <c r="F30" s="2">
        <v>6</v>
      </c>
      <c r="G30" s="15">
        <f t="shared" si="0"/>
        <v>6</v>
      </c>
      <c r="H30" s="22">
        <v>4.5</v>
      </c>
      <c r="I30" s="18">
        <f t="shared" si="1"/>
        <v>4.8000000000000007</v>
      </c>
    </row>
    <row r="31" spans="1:9" ht="12.75" customHeight="1" thickBot="1">
      <c r="A31" s="3">
        <v>27</v>
      </c>
      <c r="B31" s="1">
        <v>14125104</v>
      </c>
      <c r="C31" s="2" t="s">
        <v>534</v>
      </c>
      <c r="D31" s="9" t="s">
        <v>228</v>
      </c>
      <c r="E31" s="2"/>
      <c r="F31" s="2">
        <v>8</v>
      </c>
      <c r="G31" s="15">
        <f t="shared" si="0"/>
        <v>8</v>
      </c>
      <c r="H31" s="22">
        <v>5.5</v>
      </c>
      <c r="I31" s="18">
        <f t="shared" si="1"/>
        <v>6</v>
      </c>
    </row>
    <row r="32" spans="1:9" ht="12.75" customHeight="1" thickBot="1">
      <c r="A32" s="1">
        <v>28</v>
      </c>
      <c r="B32" s="1">
        <v>14149057</v>
      </c>
      <c r="C32" s="2" t="s">
        <v>560</v>
      </c>
      <c r="D32" s="9" t="s">
        <v>228</v>
      </c>
      <c r="E32" s="2"/>
      <c r="F32" s="2">
        <v>9</v>
      </c>
      <c r="G32" s="15">
        <f t="shared" si="0"/>
        <v>9</v>
      </c>
      <c r="H32" s="22">
        <v>6.8</v>
      </c>
      <c r="I32" s="18">
        <f t="shared" si="1"/>
        <v>7.24</v>
      </c>
    </row>
    <row r="33" spans="1:9" ht="12.75" customHeight="1" thickBot="1">
      <c r="A33" s="3">
        <v>29</v>
      </c>
      <c r="B33" s="1">
        <v>14163087</v>
      </c>
      <c r="C33" s="2" t="s">
        <v>571</v>
      </c>
      <c r="D33" s="9" t="s">
        <v>228</v>
      </c>
      <c r="E33" s="2"/>
      <c r="F33" s="2">
        <v>6</v>
      </c>
      <c r="G33" s="15">
        <f t="shared" si="0"/>
        <v>6</v>
      </c>
      <c r="H33" s="22">
        <v>4</v>
      </c>
      <c r="I33" s="18">
        <f t="shared" si="1"/>
        <v>4.4000000000000004</v>
      </c>
    </row>
    <row r="34" spans="1:9" ht="12.75" customHeight="1" thickBot="1">
      <c r="A34" s="1">
        <v>30</v>
      </c>
      <c r="B34" s="1">
        <v>14117029</v>
      </c>
      <c r="C34" s="2" t="s">
        <v>520</v>
      </c>
      <c r="D34" s="9" t="s">
        <v>305</v>
      </c>
      <c r="E34" s="2">
        <v>2</v>
      </c>
      <c r="F34" s="2">
        <v>10</v>
      </c>
      <c r="G34" s="15">
        <v>10</v>
      </c>
      <c r="H34" s="22">
        <v>2</v>
      </c>
      <c r="I34" s="18">
        <f t="shared" si="1"/>
        <v>3.6</v>
      </c>
    </row>
    <row r="35" spans="1:9" ht="12.75" customHeight="1" thickBot="1">
      <c r="A35" s="3">
        <v>31</v>
      </c>
      <c r="B35" s="1">
        <v>14125113</v>
      </c>
      <c r="C35" s="2" t="s">
        <v>535</v>
      </c>
      <c r="D35" s="9" t="s">
        <v>388</v>
      </c>
      <c r="E35" s="2"/>
      <c r="F35" s="2">
        <v>5</v>
      </c>
      <c r="G35" s="15">
        <f t="shared" si="0"/>
        <v>5</v>
      </c>
      <c r="H35" s="22">
        <v>5</v>
      </c>
      <c r="I35" s="18">
        <f t="shared" si="1"/>
        <v>5</v>
      </c>
    </row>
    <row r="36" spans="1:9" ht="12.75" customHeight="1" thickBot="1">
      <c r="A36" s="1">
        <v>32</v>
      </c>
      <c r="B36" s="1">
        <v>14114346</v>
      </c>
      <c r="C36" s="2" t="s">
        <v>352</v>
      </c>
      <c r="D36" s="9" t="s">
        <v>513</v>
      </c>
      <c r="E36" s="2"/>
      <c r="F36" s="2"/>
      <c r="G36" s="15">
        <f t="shared" si="0"/>
        <v>0</v>
      </c>
      <c r="H36" s="22">
        <v>0.5</v>
      </c>
      <c r="I36" s="18">
        <f t="shared" si="1"/>
        <v>0.4</v>
      </c>
    </row>
    <row r="37" spans="1:9" ht="12.75" customHeight="1" thickBot="1">
      <c r="A37" s="3">
        <v>33</v>
      </c>
      <c r="B37" s="1">
        <v>11157450</v>
      </c>
      <c r="C37" s="2" t="s">
        <v>460</v>
      </c>
      <c r="D37" s="9" t="s">
        <v>138</v>
      </c>
      <c r="E37" s="2"/>
      <c r="F37" s="2">
        <v>6</v>
      </c>
      <c r="G37" s="15">
        <f t="shared" si="0"/>
        <v>6</v>
      </c>
      <c r="H37" s="22">
        <v>3.5</v>
      </c>
      <c r="I37" s="18">
        <f t="shared" si="1"/>
        <v>4</v>
      </c>
    </row>
    <row r="38" spans="1:9" ht="12.75" customHeight="1" thickBot="1">
      <c r="A38" s="1">
        <v>34</v>
      </c>
      <c r="B38" s="1">
        <v>14114363</v>
      </c>
      <c r="C38" s="2" t="s">
        <v>340</v>
      </c>
      <c r="D38" s="9" t="s">
        <v>138</v>
      </c>
      <c r="E38" s="2"/>
      <c r="F38" s="2">
        <v>5</v>
      </c>
      <c r="G38" s="15">
        <f t="shared" si="0"/>
        <v>5</v>
      </c>
      <c r="H38" s="22">
        <v>1.5</v>
      </c>
      <c r="I38" s="18">
        <f t="shared" si="1"/>
        <v>2.2000000000000002</v>
      </c>
    </row>
    <row r="39" spans="1:9" ht="12.75" customHeight="1" thickBot="1">
      <c r="A39" s="3">
        <v>35</v>
      </c>
      <c r="B39" s="1">
        <v>14145146</v>
      </c>
      <c r="C39" s="2" t="s">
        <v>556</v>
      </c>
      <c r="D39" s="9" t="s">
        <v>557</v>
      </c>
      <c r="E39" s="2"/>
      <c r="F39" s="2">
        <v>4</v>
      </c>
      <c r="G39" s="15">
        <f t="shared" si="0"/>
        <v>4</v>
      </c>
      <c r="H39" s="22">
        <v>4.5</v>
      </c>
      <c r="I39" s="18">
        <f t="shared" si="1"/>
        <v>4.4000000000000004</v>
      </c>
    </row>
    <row r="40" spans="1:9" ht="12.75" customHeight="1" thickBot="1">
      <c r="A40" s="1">
        <v>36</v>
      </c>
      <c r="B40" s="1">
        <v>14113063</v>
      </c>
      <c r="C40" s="2" t="s">
        <v>481</v>
      </c>
      <c r="D40" s="9" t="s">
        <v>482</v>
      </c>
      <c r="E40" s="2"/>
      <c r="F40" s="2">
        <v>4</v>
      </c>
      <c r="G40" s="15">
        <f t="shared" si="0"/>
        <v>4</v>
      </c>
      <c r="H40" s="22">
        <v>4.8</v>
      </c>
      <c r="I40" s="18">
        <f t="shared" si="1"/>
        <v>4.6399999999999997</v>
      </c>
    </row>
    <row r="41" spans="1:9" ht="12.75" customHeight="1" thickBot="1">
      <c r="A41" s="3">
        <v>37</v>
      </c>
      <c r="B41" s="1">
        <v>13114050</v>
      </c>
      <c r="C41" s="2" t="s">
        <v>469</v>
      </c>
      <c r="D41" s="9" t="s">
        <v>84</v>
      </c>
      <c r="E41" s="2"/>
      <c r="F41" s="2"/>
      <c r="G41" s="15">
        <f t="shared" si="0"/>
        <v>0</v>
      </c>
      <c r="H41" s="22" t="s">
        <v>683</v>
      </c>
      <c r="I41" s="18" t="s">
        <v>683</v>
      </c>
    </row>
    <row r="42" spans="1:9" ht="12.75" customHeight="1" thickBot="1">
      <c r="A42" s="1">
        <v>38</v>
      </c>
      <c r="B42" s="1">
        <v>14113059</v>
      </c>
      <c r="C42" s="2" t="s">
        <v>480</v>
      </c>
      <c r="D42" s="9" t="s">
        <v>84</v>
      </c>
      <c r="E42" s="2"/>
      <c r="F42" s="2">
        <v>5</v>
      </c>
      <c r="G42" s="15">
        <f t="shared" si="0"/>
        <v>5</v>
      </c>
      <c r="H42" s="22">
        <v>6.3</v>
      </c>
      <c r="I42" s="18">
        <f t="shared" si="1"/>
        <v>6.04</v>
      </c>
    </row>
    <row r="43" spans="1:9" ht="12.75" customHeight="1" thickBot="1">
      <c r="A43" s="3">
        <v>39</v>
      </c>
      <c r="B43" s="1">
        <v>14113065</v>
      </c>
      <c r="C43" s="2" t="s">
        <v>157</v>
      </c>
      <c r="D43" s="9" t="s">
        <v>334</v>
      </c>
      <c r="E43" s="2"/>
      <c r="F43" s="2">
        <v>10</v>
      </c>
      <c r="G43" s="15">
        <f t="shared" si="0"/>
        <v>10</v>
      </c>
      <c r="H43" s="22">
        <v>5.5</v>
      </c>
      <c r="I43" s="18">
        <f t="shared" si="1"/>
        <v>6.4</v>
      </c>
    </row>
    <row r="44" spans="1:9" ht="12.75" customHeight="1" thickBot="1">
      <c r="A44" s="1">
        <v>40</v>
      </c>
      <c r="B44" s="1">
        <v>12149030</v>
      </c>
      <c r="C44" s="2" t="s">
        <v>286</v>
      </c>
      <c r="D44" s="9" t="s">
        <v>464</v>
      </c>
      <c r="E44" s="2"/>
      <c r="F44" s="2">
        <v>5</v>
      </c>
      <c r="G44" s="15">
        <f t="shared" si="0"/>
        <v>5</v>
      </c>
      <c r="H44" s="22">
        <v>4.5</v>
      </c>
      <c r="I44" s="18">
        <f t="shared" si="1"/>
        <v>4.5999999999999996</v>
      </c>
    </row>
    <row r="45" spans="1:9" ht="12.75" customHeight="1" thickBot="1">
      <c r="A45" s="3">
        <v>41</v>
      </c>
      <c r="B45" s="1">
        <v>11113271</v>
      </c>
      <c r="C45" s="2" t="s">
        <v>456</v>
      </c>
      <c r="D45" s="9" t="s">
        <v>117</v>
      </c>
      <c r="E45" s="2"/>
      <c r="F45" s="2"/>
      <c r="G45" s="15">
        <f t="shared" si="0"/>
        <v>0</v>
      </c>
      <c r="H45" s="22" t="s">
        <v>683</v>
      </c>
      <c r="I45" s="18" t="s">
        <v>683</v>
      </c>
    </row>
    <row r="46" spans="1:9" ht="12.75" customHeight="1" thickBot="1">
      <c r="A46" s="1">
        <v>42</v>
      </c>
      <c r="B46" s="1">
        <v>14117044</v>
      </c>
      <c r="C46" s="2" t="s">
        <v>521</v>
      </c>
      <c r="D46" s="9" t="s">
        <v>117</v>
      </c>
      <c r="E46" s="2"/>
      <c r="F46" s="2">
        <v>10</v>
      </c>
      <c r="G46" s="15">
        <f t="shared" si="0"/>
        <v>10</v>
      </c>
      <c r="H46" s="22">
        <v>6</v>
      </c>
      <c r="I46" s="18">
        <f t="shared" si="1"/>
        <v>6.8000000000000007</v>
      </c>
    </row>
    <row r="47" spans="1:9" ht="12.75" customHeight="1" thickBot="1">
      <c r="A47" s="3">
        <v>43</v>
      </c>
      <c r="B47" s="1">
        <v>14117045</v>
      </c>
      <c r="C47" s="2" t="s">
        <v>286</v>
      </c>
      <c r="D47" s="9" t="s">
        <v>117</v>
      </c>
      <c r="E47" s="2"/>
      <c r="F47" s="2">
        <v>10</v>
      </c>
      <c r="G47" s="15">
        <f t="shared" si="0"/>
        <v>10</v>
      </c>
      <c r="H47" s="22">
        <v>6.3</v>
      </c>
      <c r="I47" s="18">
        <f t="shared" si="1"/>
        <v>7.04</v>
      </c>
    </row>
    <row r="48" spans="1:9" ht="12.75" customHeight="1" thickBot="1">
      <c r="A48" s="1">
        <v>44</v>
      </c>
      <c r="B48" s="1">
        <v>14125157</v>
      </c>
      <c r="C48" s="2" t="s">
        <v>536</v>
      </c>
      <c r="D48" s="9" t="s">
        <v>117</v>
      </c>
      <c r="E48" s="2">
        <v>5</v>
      </c>
      <c r="F48" s="2">
        <v>5</v>
      </c>
      <c r="G48" s="15">
        <f t="shared" si="0"/>
        <v>10</v>
      </c>
      <c r="H48" s="22">
        <v>6.5</v>
      </c>
      <c r="I48" s="18">
        <f t="shared" si="1"/>
        <v>7.2</v>
      </c>
    </row>
    <row r="49" spans="1:9" ht="12.75" customHeight="1" thickBot="1">
      <c r="A49" s="3">
        <v>45</v>
      </c>
      <c r="B49" s="1">
        <v>14163005</v>
      </c>
      <c r="C49" s="2" t="s">
        <v>566</v>
      </c>
      <c r="D49" s="9" t="s">
        <v>567</v>
      </c>
      <c r="E49" s="2">
        <v>2</v>
      </c>
      <c r="F49" s="2">
        <v>3</v>
      </c>
      <c r="G49" s="15">
        <f t="shared" si="0"/>
        <v>5</v>
      </c>
      <c r="H49" s="22">
        <v>4.8</v>
      </c>
      <c r="I49" s="18">
        <f t="shared" si="1"/>
        <v>4.84</v>
      </c>
    </row>
    <row r="50" spans="1:9" ht="12.75" customHeight="1" thickBot="1">
      <c r="A50" s="1">
        <v>46</v>
      </c>
      <c r="B50" s="1">
        <v>12149261</v>
      </c>
      <c r="C50" s="2" t="s">
        <v>465</v>
      </c>
      <c r="D50" s="9" t="s">
        <v>466</v>
      </c>
      <c r="E50" s="2"/>
      <c r="F50" s="2">
        <v>5</v>
      </c>
      <c r="G50" s="15">
        <f t="shared" si="0"/>
        <v>5</v>
      </c>
      <c r="H50" s="22" t="s">
        <v>683</v>
      </c>
      <c r="I50" s="18" t="s">
        <v>683</v>
      </c>
    </row>
    <row r="51" spans="1:9" ht="12.75" customHeight="1" thickBot="1">
      <c r="A51" s="3">
        <v>47</v>
      </c>
      <c r="B51" s="1">
        <v>14125132</v>
      </c>
      <c r="C51" s="2" t="s">
        <v>26</v>
      </c>
      <c r="D51" s="9" t="s">
        <v>36</v>
      </c>
      <c r="E51" s="2"/>
      <c r="F51" s="2">
        <v>5</v>
      </c>
      <c r="G51" s="15">
        <f t="shared" si="0"/>
        <v>5</v>
      </c>
      <c r="H51" s="22">
        <v>6</v>
      </c>
      <c r="I51" s="18">
        <f t="shared" si="1"/>
        <v>5.8000000000000007</v>
      </c>
    </row>
    <row r="52" spans="1:9" ht="12.75" customHeight="1" thickBot="1">
      <c r="A52" s="1">
        <v>48</v>
      </c>
      <c r="B52" s="1">
        <v>14113071</v>
      </c>
      <c r="C52" s="2" t="s">
        <v>287</v>
      </c>
      <c r="D52" s="9" t="s">
        <v>345</v>
      </c>
      <c r="E52" s="2"/>
      <c r="F52" s="2">
        <v>2</v>
      </c>
      <c r="G52" s="15">
        <f t="shared" si="0"/>
        <v>2</v>
      </c>
      <c r="H52" s="22">
        <v>2</v>
      </c>
      <c r="I52" s="18">
        <f t="shared" si="1"/>
        <v>2</v>
      </c>
    </row>
    <row r="53" spans="1:9" ht="12.75" customHeight="1" thickBot="1">
      <c r="A53" s="3">
        <v>49</v>
      </c>
      <c r="B53" s="1">
        <v>14114227</v>
      </c>
      <c r="C53" s="2" t="s">
        <v>511</v>
      </c>
      <c r="D53" s="9" t="s">
        <v>21</v>
      </c>
      <c r="E53" s="2"/>
      <c r="F53" s="2">
        <v>5</v>
      </c>
      <c r="G53" s="15">
        <f t="shared" si="0"/>
        <v>5</v>
      </c>
      <c r="H53" s="22">
        <v>3</v>
      </c>
      <c r="I53" s="18">
        <f t="shared" si="1"/>
        <v>3.4000000000000004</v>
      </c>
    </row>
    <row r="54" spans="1:9" ht="12.75" customHeight="1" thickBot="1">
      <c r="A54" s="1">
        <v>50</v>
      </c>
      <c r="B54" s="1">
        <v>14113087</v>
      </c>
      <c r="C54" s="2" t="s">
        <v>483</v>
      </c>
      <c r="D54" s="9" t="s">
        <v>484</v>
      </c>
      <c r="E54" s="2"/>
      <c r="F54" s="2">
        <v>5</v>
      </c>
      <c r="G54" s="15">
        <f t="shared" si="0"/>
        <v>5</v>
      </c>
      <c r="H54" s="22">
        <v>5.5</v>
      </c>
      <c r="I54" s="18">
        <f t="shared" si="1"/>
        <v>5.4</v>
      </c>
    </row>
    <row r="55" spans="1:9" ht="12.75" customHeight="1" thickBot="1">
      <c r="A55" s="3">
        <v>51</v>
      </c>
      <c r="B55" s="1">
        <v>14145060</v>
      </c>
      <c r="C55" s="2" t="s">
        <v>555</v>
      </c>
      <c r="D55" s="9" t="s">
        <v>484</v>
      </c>
      <c r="E55" s="2"/>
      <c r="F55" s="2">
        <v>5</v>
      </c>
      <c r="G55" s="15">
        <f t="shared" si="0"/>
        <v>5</v>
      </c>
      <c r="H55" s="22">
        <v>3</v>
      </c>
      <c r="I55" s="18">
        <f t="shared" si="1"/>
        <v>3.4000000000000004</v>
      </c>
    </row>
    <row r="56" spans="1:9" ht="12.75" customHeight="1" thickBot="1">
      <c r="A56" s="1">
        <v>52</v>
      </c>
      <c r="B56" s="1">
        <v>14113091</v>
      </c>
      <c r="C56" s="2" t="s">
        <v>137</v>
      </c>
      <c r="D56" s="9" t="s">
        <v>110</v>
      </c>
      <c r="E56" s="2"/>
      <c r="F56" s="2"/>
      <c r="G56" s="15">
        <f t="shared" si="0"/>
        <v>0</v>
      </c>
      <c r="H56" s="22">
        <v>3</v>
      </c>
      <c r="I56" s="18">
        <f t="shared" si="1"/>
        <v>2.4000000000000004</v>
      </c>
    </row>
    <row r="57" spans="1:9" ht="12.75" customHeight="1" thickBot="1">
      <c r="A57" s="3">
        <v>53</v>
      </c>
      <c r="B57" s="1">
        <v>14114055</v>
      </c>
      <c r="C57" s="2" t="s">
        <v>58</v>
      </c>
      <c r="D57" s="9" t="s">
        <v>110</v>
      </c>
      <c r="E57" s="2"/>
      <c r="F57" s="2">
        <v>6</v>
      </c>
      <c r="G57" s="15">
        <f t="shared" si="0"/>
        <v>6</v>
      </c>
      <c r="H57" s="22">
        <v>4.5</v>
      </c>
      <c r="I57" s="18">
        <f t="shared" si="1"/>
        <v>4.8000000000000007</v>
      </c>
    </row>
    <row r="58" spans="1:9" ht="12.75" customHeight="1" thickBot="1">
      <c r="A58" s="1">
        <v>54</v>
      </c>
      <c r="B58" s="1">
        <v>14131080</v>
      </c>
      <c r="C58" s="2" t="s">
        <v>286</v>
      </c>
      <c r="D58" s="9" t="s">
        <v>548</v>
      </c>
      <c r="E58" s="2"/>
      <c r="F58" s="2">
        <v>5</v>
      </c>
      <c r="G58" s="15">
        <f t="shared" si="0"/>
        <v>5</v>
      </c>
      <c r="H58" s="22">
        <v>4</v>
      </c>
      <c r="I58" s="18">
        <f t="shared" si="1"/>
        <v>4.2</v>
      </c>
    </row>
    <row r="59" spans="1:9" ht="12.75" customHeight="1" thickBot="1">
      <c r="A59" s="3">
        <v>55</v>
      </c>
      <c r="B59" s="1">
        <v>14117052</v>
      </c>
      <c r="C59" s="2" t="s">
        <v>522</v>
      </c>
      <c r="D59" s="9" t="s">
        <v>246</v>
      </c>
      <c r="E59" s="2"/>
      <c r="F59" s="2">
        <v>6</v>
      </c>
      <c r="G59" s="15">
        <f t="shared" si="0"/>
        <v>6</v>
      </c>
      <c r="H59" s="22">
        <v>6.8</v>
      </c>
      <c r="I59" s="18">
        <f t="shared" si="1"/>
        <v>6.6400000000000006</v>
      </c>
    </row>
    <row r="60" spans="1:9" ht="12.75" customHeight="1" thickBot="1">
      <c r="A60" s="1">
        <v>56</v>
      </c>
      <c r="B60" s="1">
        <v>14131088</v>
      </c>
      <c r="C60" s="2" t="s">
        <v>549</v>
      </c>
      <c r="D60" s="9" t="s">
        <v>336</v>
      </c>
      <c r="E60" s="2"/>
      <c r="F60" s="2">
        <v>5</v>
      </c>
      <c r="G60" s="15">
        <f t="shared" si="0"/>
        <v>5</v>
      </c>
      <c r="H60" s="22">
        <v>4</v>
      </c>
      <c r="I60" s="18">
        <f t="shared" si="1"/>
        <v>4.2</v>
      </c>
    </row>
    <row r="61" spans="1:9" ht="12.75" customHeight="1" thickBot="1">
      <c r="A61" s="3">
        <v>57</v>
      </c>
      <c r="B61" s="1">
        <v>11149025</v>
      </c>
      <c r="C61" s="2" t="s">
        <v>457</v>
      </c>
      <c r="D61" s="9" t="s">
        <v>458</v>
      </c>
      <c r="E61" s="2"/>
      <c r="F61" s="2">
        <v>5</v>
      </c>
      <c r="G61" s="15">
        <f t="shared" si="0"/>
        <v>5</v>
      </c>
      <c r="H61" s="22">
        <v>4</v>
      </c>
      <c r="I61" s="18">
        <f t="shared" si="1"/>
        <v>4.2</v>
      </c>
    </row>
    <row r="62" spans="1:9" ht="12.75" customHeight="1" thickBot="1">
      <c r="A62" s="1">
        <v>58</v>
      </c>
      <c r="B62" s="1">
        <v>14113101</v>
      </c>
      <c r="C62" s="2" t="s">
        <v>52</v>
      </c>
      <c r="D62" s="9" t="s">
        <v>295</v>
      </c>
      <c r="E62" s="2"/>
      <c r="F62" s="2">
        <v>6</v>
      </c>
      <c r="G62" s="15">
        <f t="shared" si="0"/>
        <v>6</v>
      </c>
      <c r="H62" s="22">
        <v>5.3</v>
      </c>
      <c r="I62" s="18">
        <f t="shared" si="1"/>
        <v>5.44</v>
      </c>
    </row>
    <row r="63" spans="1:9" ht="12.75" customHeight="1" thickBot="1">
      <c r="A63" s="3">
        <v>59</v>
      </c>
      <c r="B63" s="1">
        <v>14132042</v>
      </c>
      <c r="C63" s="2" t="s">
        <v>37</v>
      </c>
      <c r="D63" s="9" t="s">
        <v>295</v>
      </c>
      <c r="E63" s="2"/>
      <c r="F63" s="2">
        <v>6</v>
      </c>
      <c r="G63" s="15">
        <f t="shared" si="0"/>
        <v>6</v>
      </c>
      <c r="H63" s="22">
        <v>4.5</v>
      </c>
      <c r="I63" s="18">
        <f t="shared" si="1"/>
        <v>4.8000000000000007</v>
      </c>
    </row>
    <row r="64" spans="1:9" ht="12.75" customHeight="1" thickBot="1">
      <c r="A64" s="1">
        <v>60</v>
      </c>
      <c r="B64" s="1">
        <v>14113103</v>
      </c>
      <c r="C64" s="2" t="s">
        <v>37</v>
      </c>
      <c r="D64" s="9" t="s">
        <v>485</v>
      </c>
      <c r="E64" s="2"/>
      <c r="F64" s="2">
        <v>10</v>
      </c>
      <c r="G64" s="15">
        <f t="shared" si="0"/>
        <v>10</v>
      </c>
      <c r="H64" s="22">
        <v>8.5</v>
      </c>
      <c r="I64" s="18">
        <f t="shared" si="1"/>
        <v>8.8000000000000007</v>
      </c>
    </row>
    <row r="65" spans="1:9" ht="12.75" customHeight="1" thickBot="1">
      <c r="A65" s="3">
        <v>61</v>
      </c>
      <c r="B65" s="1">
        <v>14113105</v>
      </c>
      <c r="C65" s="2" t="s">
        <v>222</v>
      </c>
      <c r="D65" s="9" t="s">
        <v>486</v>
      </c>
      <c r="E65" s="2"/>
      <c r="F65" s="2">
        <v>5</v>
      </c>
      <c r="G65" s="15">
        <f t="shared" si="0"/>
        <v>5</v>
      </c>
      <c r="H65" s="22">
        <v>3.8</v>
      </c>
      <c r="I65" s="18">
        <f t="shared" si="1"/>
        <v>4.04</v>
      </c>
    </row>
    <row r="66" spans="1:9" ht="12.75" customHeight="1" thickBot="1">
      <c r="A66" s="1">
        <v>62</v>
      </c>
      <c r="B66" s="1">
        <v>14125210</v>
      </c>
      <c r="C66" s="2" t="s">
        <v>537</v>
      </c>
      <c r="D66" s="9" t="s">
        <v>446</v>
      </c>
      <c r="E66" s="2"/>
      <c r="F66" s="2">
        <v>4</v>
      </c>
      <c r="G66" s="15">
        <f t="shared" si="0"/>
        <v>4</v>
      </c>
      <c r="H66" s="22">
        <v>4</v>
      </c>
      <c r="I66" s="18">
        <f t="shared" si="1"/>
        <v>4</v>
      </c>
    </row>
    <row r="67" spans="1:9" ht="12.75" customHeight="1" thickBot="1">
      <c r="A67" s="3">
        <v>63</v>
      </c>
      <c r="B67" s="1">
        <v>14113111</v>
      </c>
      <c r="C67" s="2" t="s">
        <v>487</v>
      </c>
      <c r="D67" s="9" t="s">
        <v>91</v>
      </c>
      <c r="E67" s="2"/>
      <c r="F67" s="2">
        <v>3</v>
      </c>
      <c r="G67" s="15">
        <f t="shared" si="0"/>
        <v>3</v>
      </c>
      <c r="H67" s="22">
        <v>2.5</v>
      </c>
      <c r="I67" s="18">
        <f t="shared" si="1"/>
        <v>2.6</v>
      </c>
    </row>
    <row r="68" spans="1:9" ht="12.75" customHeight="1" thickBot="1">
      <c r="A68" s="1">
        <v>64</v>
      </c>
      <c r="B68" s="1">
        <v>14113314</v>
      </c>
      <c r="C68" s="2" t="s">
        <v>504</v>
      </c>
      <c r="D68" s="9" t="s">
        <v>91</v>
      </c>
      <c r="E68" s="2"/>
      <c r="F68" s="2">
        <v>9</v>
      </c>
      <c r="G68" s="15">
        <f t="shared" si="0"/>
        <v>9</v>
      </c>
      <c r="H68" s="22">
        <v>3.5</v>
      </c>
      <c r="I68" s="18">
        <f t="shared" si="1"/>
        <v>4.6000000000000005</v>
      </c>
    </row>
    <row r="69" spans="1:9" ht="12.75" customHeight="1" thickBot="1">
      <c r="A69" s="3">
        <v>65</v>
      </c>
      <c r="B69" s="1">
        <v>14132183</v>
      </c>
      <c r="C69" s="2" t="s">
        <v>550</v>
      </c>
      <c r="D69" s="9" t="s">
        <v>91</v>
      </c>
      <c r="E69" s="2">
        <v>2</v>
      </c>
      <c r="F69" s="2">
        <v>8</v>
      </c>
      <c r="G69" s="15">
        <f t="shared" si="0"/>
        <v>10</v>
      </c>
      <c r="H69" s="22">
        <v>6.3</v>
      </c>
      <c r="I69" s="18">
        <f t="shared" si="1"/>
        <v>7.04</v>
      </c>
    </row>
    <row r="70" spans="1:9" ht="12.75" customHeight="1" thickBot="1">
      <c r="A70" s="1">
        <v>66</v>
      </c>
      <c r="B70" s="1">
        <v>11336020</v>
      </c>
      <c r="C70" s="2" t="s">
        <v>461</v>
      </c>
      <c r="D70" s="9" t="s">
        <v>462</v>
      </c>
      <c r="E70" s="2"/>
      <c r="F70" s="2">
        <v>5</v>
      </c>
      <c r="G70" s="15">
        <f t="shared" ref="G70:G129" si="2">E70+F70</f>
        <v>5</v>
      </c>
      <c r="H70" s="22">
        <v>0.5</v>
      </c>
      <c r="I70" s="18">
        <f t="shared" ref="I70:I129" si="3">G70*0.2+H70*0.8</f>
        <v>1.4</v>
      </c>
    </row>
    <row r="71" spans="1:9" ht="12.75" customHeight="1" thickBot="1">
      <c r="A71" s="3">
        <v>67</v>
      </c>
      <c r="B71" s="1">
        <v>14125232</v>
      </c>
      <c r="C71" s="2" t="s">
        <v>538</v>
      </c>
      <c r="D71" s="9" t="s">
        <v>150</v>
      </c>
      <c r="E71" s="2"/>
      <c r="F71" s="2"/>
      <c r="G71" s="15">
        <v>3</v>
      </c>
      <c r="H71" s="22">
        <v>4.3</v>
      </c>
      <c r="I71" s="18">
        <f t="shared" si="3"/>
        <v>4.04</v>
      </c>
    </row>
    <row r="72" spans="1:9" ht="12.75" customHeight="1" thickBot="1">
      <c r="A72" s="1">
        <v>68</v>
      </c>
      <c r="B72" s="1">
        <v>14125238</v>
      </c>
      <c r="C72" s="2" t="s">
        <v>539</v>
      </c>
      <c r="D72" s="9" t="s">
        <v>40</v>
      </c>
      <c r="E72" s="2">
        <v>2</v>
      </c>
      <c r="F72" s="2">
        <v>6</v>
      </c>
      <c r="G72" s="15">
        <f t="shared" si="2"/>
        <v>8</v>
      </c>
      <c r="H72" s="22">
        <v>6.5</v>
      </c>
      <c r="I72" s="18">
        <f t="shared" si="3"/>
        <v>6.8000000000000007</v>
      </c>
    </row>
    <row r="73" spans="1:9" ht="12.75" customHeight="1" thickBot="1">
      <c r="A73" s="3">
        <v>69</v>
      </c>
      <c r="B73" s="1">
        <v>14116136</v>
      </c>
      <c r="C73" s="2" t="s">
        <v>348</v>
      </c>
      <c r="D73" s="9" t="s">
        <v>188</v>
      </c>
      <c r="E73" s="2"/>
      <c r="F73" s="2">
        <v>6</v>
      </c>
      <c r="G73" s="15">
        <f t="shared" si="2"/>
        <v>6</v>
      </c>
      <c r="H73" s="22">
        <v>6</v>
      </c>
      <c r="I73" s="18">
        <f t="shared" si="3"/>
        <v>6.0000000000000009</v>
      </c>
    </row>
    <row r="74" spans="1:9" ht="12.75" customHeight="1" thickBot="1">
      <c r="A74" s="1">
        <v>70</v>
      </c>
      <c r="B74" s="1">
        <v>14125249</v>
      </c>
      <c r="C74" s="2" t="s">
        <v>348</v>
      </c>
      <c r="D74" s="9" t="s">
        <v>188</v>
      </c>
      <c r="E74" s="2"/>
      <c r="F74" s="2">
        <v>5</v>
      </c>
      <c r="G74" s="15">
        <f t="shared" si="2"/>
        <v>5</v>
      </c>
      <c r="H74" s="22">
        <v>5.3</v>
      </c>
      <c r="I74" s="18">
        <f t="shared" si="3"/>
        <v>5.24</v>
      </c>
    </row>
    <row r="75" spans="1:9" ht="12.75" customHeight="1" thickBot="1">
      <c r="A75" s="3">
        <v>71</v>
      </c>
      <c r="B75" s="1">
        <v>14125261</v>
      </c>
      <c r="C75" s="2" t="s">
        <v>540</v>
      </c>
      <c r="D75" s="9" t="s">
        <v>7</v>
      </c>
      <c r="E75" s="2"/>
      <c r="F75" s="2">
        <v>9</v>
      </c>
      <c r="G75" s="15">
        <f t="shared" si="2"/>
        <v>9</v>
      </c>
      <c r="H75" s="22">
        <v>5</v>
      </c>
      <c r="I75" s="18">
        <f t="shared" si="3"/>
        <v>5.8</v>
      </c>
    </row>
    <row r="76" spans="1:9" ht="12.75" customHeight="1" thickBot="1">
      <c r="A76" s="1">
        <v>72</v>
      </c>
      <c r="B76" s="1">
        <v>13127161</v>
      </c>
      <c r="C76" s="2" t="s">
        <v>470</v>
      </c>
      <c r="D76" s="9" t="s">
        <v>278</v>
      </c>
      <c r="E76" s="2"/>
      <c r="F76" s="2">
        <v>4</v>
      </c>
      <c r="G76" s="15">
        <f t="shared" si="2"/>
        <v>4</v>
      </c>
      <c r="H76" s="22">
        <v>2.5</v>
      </c>
      <c r="I76" s="18">
        <f t="shared" si="3"/>
        <v>2.8</v>
      </c>
    </row>
    <row r="77" spans="1:9" ht="12.75" customHeight="1" thickBot="1">
      <c r="A77" s="3">
        <v>73</v>
      </c>
      <c r="B77" s="1">
        <v>14125265</v>
      </c>
      <c r="C77" s="2" t="s">
        <v>541</v>
      </c>
      <c r="D77" s="9" t="s">
        <v>278</v>
      </c>
      <c r="E77" s="2"/>
      <c r="F77" s="2">
        <v>8</v>
      </c>
      <c r="G77" s="15">
        <f t="shared" si="2"/>
        <v>8</v>
      </c>
      <c r="H77" s="22">
        <v>5</v>
      </c>
      <c r="I77" s="18">
        <f t="shared" si="3"/>
        <v>5.6</v>
      </c>
    </row>
    <row r="78" spans="1:9" ht="12.75" customHeight="1" thickBot="1">
      <c r="A78" s="1">
        <v>74</v>
      </c>
      <c r="B78" s="1">
        <v>14131115</v>
      </c>
      <c r="C78" s="2" t="s">
        <v>517</v>
      </c>
      <c r="D78" s="9" t="s">
        <v>310</v>
      </c>
      <c r="E78" s="2"/>
      <c r="F78" s="2">
        <v>10</v>
      </c>
      <c r="G78" s="15">
        <f t="shared" si="2"/>
        <v>10</v>
      </c>
      <c r="H78" s="22">
        <v>4.5</v>
      </c>
      <c r="I78" s="18">
        <f t="shared" si="3"/>
        <v>5.6</v>
      </c>
    </row>
    <row r="79" spans="1:9" ht="12.75" customHeight="1" thickBot="1">
      <c r="A79" s="3">
        <v>75</v>
      </c>
      <c r="B79" s="1">
        <v>11149284</v>
      </c>
      <c r="C79" s="2" t="s">
        <v>459</v>
      </c>
      <c r="D79" s="9" t="s">
        <v>439</v>
      </c>
      <c r="E79" s="2"/>
      <c r="F79" s="2">
        <v>3</v>
      </c>
      <c r="G79" s="15">
        <f t="shared" si="2"/>
        <v>3</v>
      </c>
      <c r="H79" s="22">
        <v>3.5</v>
      </c>
      <c r="I79" s="18">
        <f t="shared" si="3"/>
        <v>3.4000000000000004</v>
      </c>
    </row>
    <row r="80" spans="1:9" ht="12.75" customHeight="1" thickBot="1">
      <c r="A80" s="1">
        <v>76</v>
      </c>
      <c r="B80" s="1">
        <v>14163195</v>
      </c>
      <c r="C80" s="2" t="s">
        <v>572</v>
      </c>
      <c r="D80" s="9" t="s">
        <v>439</v>
      </c>
      <c r="E80" s="2"/>
      <c r="F80" s="2">
        <v>5</v>
      </c>
      <c r="G80" s="15">
        <f t="shared" si="2"/>
        <v>5</v>
      </c>
      <c r="H80" s="22">
        <v>5.3</v>
      </c>
      <c r="I80" s="18">
        <f t="shared" si="3"/>
        <v>5.24</v>
      </c>
    </row>
    <row r="81" spans="1:9" ht="12.75" customHeight="1" thickBot="1">
      <c r="A81" s="3">
        <v>77</v>
      </c>
      <c r="B81" s="1">
        <v>14117073</v>
      </c>
      <c r="C81" s="2" t="s">
        <v>523</v>
      </c>
      <c r="D81" s="9" t="s">
        <v>280</v>
      </c>
      <c r="E81" s="2"/>
      <c r="F81" s="2">
        <v>9</v>
      </c>
      <c r="G81" s="15">
        <f t="shared" si="2"/>
        <v>9</v>
      </c>
      <c r="H81" s="22">
        <v>3.5</v>
      </c>
      <c r="I81" s="18">
        <f t="shared" si="3"/>
        <v>4.6000000000000005</v>
      </c>
    </row>
    <row r="82" spans="1:9" ht="12.75" customHeight="1" thickBot="1">
      <c r="A82" s="1">
        <v>78</v>
      </c>
      <c r="B82" s="1">
        <v>14125292</v>
      </c>
      <c r="C82" s="2" t="s">
        <v>542</v>
      </c>
      <c r="D82" s="9" t="s">
        <v>280</v>
      </c>
      <c r="E82" s="2">
        <v>5</v>
      </c>
      <c r="F82" s="2">
        <v>10</v>
      </c>
      <c r="G82" s="15">
        <v>10</v>
      </c>
      <c r="H82" s="22">
        <v>7.8</v>
      </c>
      <c r="I82" s="18">
        <f t="shared" si="3"/>
        <v>8.24</v>
      </c>
    </row>
    <row r="83" spans="1:9" ht="12.75" customHeight="1" thickBot="1">
      <c r="A83" s="3">
        <v>79</v>
      </c>
      <c r="B83" s="1">
        <v>14117074</v>
      </c>
      <c r="C83" s="2" t="s">
        <v>335</v>
      </c>
      <c r="D83" s="9" t="s">
        <v>524</v>
      </c>
      <c r="E83" s="2"/>
      <c r="F83" s="2">
        <v>10</v>
      </c>
      <c r="G83" s="15">
        <f t="shared" si="2"/>
        <v>10</v>
      </c>
      <c r="H83" s="22">
        <v>6.3</v>
      </c>
      <c r="I83" s="18">
        <f t="shared" si="3"/>
        <v>7.04</v>
      </c>
    </row>
    <row r="84" spans="1:9" ht="12.75" customHeight="1" thickBot="1">
      <c r="A84" s="1">
        <v>80</v>
      </c>
      <c r="B84" s="1">
        <v>14113146</v>
      </c>
      <c r="C84" s="2" t="s">
        <v>488</v>
      </c>
      <c r="D84" s="9" t="s">
        <v>489</v>
      </c>
      <c r="E84" s="2"/>
      <c r="F84" s="2">
        <v>6</v>
      </c>
      <c r="G84" s="15">
        <f t="shared" si="2"/>
        <v>6</v>
      </c>
      <c r="H84" s="22">
        <v>2</v>
      </c>
      <c r="I84" s="18">
        <f t="shared" si="3"/>
        <v>2.8000000000000003</v>
      </c>
    </row>
    <row r="85" spans="1:9" ht="12.75" customHeight="1" thickBot="1">
      <c r="A85" s="3">
        <v>81</v>
      </c>
      <c r="B85" s="1">
        <v>14114255</v>
      </c>
      <c r="C85" s="2" t="s">
        <v>52</v>
      </c>
      <c r="D85" s="9" t="s">
        <v>489</v>
      </c>
      <c r="E85" s="2"/>
      <c r="F85" s="2">
        <v>6</v>
      </c>
      <c r="G85" s="15">
        <f t="shared" si="2"/>
        <v>6</v>
      </c>
      <c r="H85" s="22">
        <v>5.3</v>
      </c>
      <c r="I85" s="18">
        <f t="shared" si="3"/>
        <v>5.44</v>
      </c>
    </row>
    <row r="86" spans="1:9" ht="12.75" customHeight="1" thickBot="1">
      <c r="A86" s="1">
        <v>82</v>
      </c>
      <c r="B86" s="1">
        <v>14113148</v>
      </c>
      <c r="C86" s="2" t="s">
        <v>490</v>
      </c>
      <c r="D86" s="9" t="s">
        <v>95</v>
      </c>
      <c r="E86" s="2"/>
      <c r="F86" s="2">
        <v>6</v>
      </c>
      <c r="G86" s="15">
        <f t="shared" si="2"/>
        <v>6</v>
      </c>
      <c r="H86" s="22">
        <v>5.8</v>
      </c>
      <c r="I86" s="18">
        <f t="shared" si="3"/>
        <v>5.84</v>
      </c>
    </row>
    <row r="87" spans="1:9" ht="12.75" customHeight="1" thickBot="1">
      <c r="A87" s="3">
        <v>83</v>
      </c>
      <c r="B87" s="1">
        <v>14149118</v>
      </c>
      <c r="C87" s="2" t="s">
        <v>154</v>
      </c>
      <c r="D87" s="9" t="s">
        <v>97</v>
      </c>
      <c r="E87" s="2"/>
      <c r="F87" s="2">
        <v>5</v>
      </c>
      <c r="G87" s="15">
        <f t="shared" si="2"/>
        <v>5</v>
      </c>
      <c r="H87" s="22">
        <v>3</v>
      </c>
      <c r="I87" s="18">
        <f t="shared" si="3"/>
        <v>3.4000000000000004</v>
      </c>
    </row>
    <row r="88" spans="1:9" ht="12.75" customHeight="1" thickBot="1">
      <c r="A88" s="1">
        <v>84</v>
      </c>
      <c r="B88" s="1">
        <v>14113152</v>
      </c>
      <c r="C88" s="2" t="s">
        <v>137</v>
      </c>
      <c r="D88" s="9" t="s">
        <v>201</v>
      </c>
      <c r="E88" s="2"/>
      <c r="F88" s="2">
        <v>6</v>
      </c>
      <c r="G88" s="15">
        <f t="shared" si="2"/>
        <v>6</v>
      </c>
      <c r="H88" s="22">
        <v>5.3</v>
      </c>
      <c r="I88" s="18">
        <f t="shared" si="3"/>
        <v>5.44</v>
      </c>
    </row>
    <row r="89" spans="1:9" ht="12.75" customHeight="1" thickBot="1">
      <c r="A89" s="3">
        <v>85</v>
      </c>
      <c r="B89" s="1">
        <v>14132208</v>
      </c>
      <c r="C89" s="2" t="s">
        <v>551</v>
      </c>
      <c r="D89" s="9" t="s">
        <v>324</v>
      </c>
      <c r="E89" s="2"/>
      <c r="F89" s="2"/>
      <c r="G89" s="15">
        <f t="shared" si="2"/>
        <v>0</v>
      </c>
      <c r="H89" s="22" t="s">
        <v>683</v>
      </c>
      <c r="I89" s="18" t="s">
        <v>683</v>
      </c>
    </row>
    <row r="90" spans="1:9" ht="12.75" customHeight="1" thickBot="1">
      <c r="A90" s="1">
        <v>86</v>
      </c>
      <c r="B90" s="1">
        <v>14113158</v>
      </c>
      <c r="C90" s="2" t="s">
        <v>492</v>
      </c>
      <c r="D90" s="9" t="s">
        <v>99</v>
      </c>
      <c r="E90" s="2"/>
      <c r="F90" s="2">
        <v>5</v>
      </c>
      <c r="G90" s="15">
        <f t="shared" si="2"/>
        <v>5</v>
      </c>
      <c r="H90" s="22">
        <v>5.5</v>
      </c>
      <c r="I90" s="18">
        <f t="shared" si="3"/>
        <v>5.4</v>
      </c>
    </row>
    <row r="91" spans="1:9" ht="12.75" customHeight="1" thickBot="1">
      <c r="A91" s="3">
        <v>87</v>
      </c>
      <c r="B91" s="1">
        <v>14163212</v>
      </c>
      <c r="C91" s="2" t="s">
        <v>574</v>
      </c>
      <c r="D91" s="9" t="s">
        <v>99</v>
      </c>
      <c r="E91" s="2"/>
      <c r="F91" s="2">
        <v>5</v>
      </c>
      <c r="G91" s="15">
        <f t="shared" si="2"/>
        <v>5</v>
      </c>
      <c r="H91" s="22">
        <v>4.8</v>
      </c>
      <c r="I91" s="18">
        <f t="shared" si="3"/>
        <v>4.84</v>
      </c>
    </row>
    <row r="92" spans="1:9" ht="12.75" customHeight="1" thickBot="1">
      <c r="A92" s="1">
        <v>88</v>
      </c>
      <c r="B92" s="1">
        <v>14113154</v>
      </c>
      <c r="C92" s="2" t="s">
        <v>491</v>
      </c>
      <c r="D92" s="9" t="s">
        <v>155</v>
      </c>
      <c r="E92" s="2"/>
      <c r="F92" s="2">
        <v>4</v>
      </c>
      <c r="G92" s="15">
        <f t="shared" si="2"/>
        <v>4</v>
      </c>
      <c r="H92" s="22">
        <v>5.3</v>
      </c>
      <c r="I92" s="18">
        <f t="shared" si="3"/>
        <v>5.04</v>
      </c>
    </row>
    <row r="93" spans="1:9" ht="12.75" customHeight="1" thickBot="1">
      <c r="A93" s="3">
        <v>89</v>
      </c>
      <c r="B93" s="1">
        <v>14163207</v>
      </c>
      <c r="C93" s="2" t="s">
        <v>573</v>
      </c>
      <c r="D93" s="9" t="s">
        <v>155</v>
      </c>
      <c r="E93" s="2"/>
      <c r="F93" s="2">
        <v>9</v>
      </c>
      <c r="G93" s="15">
        <f t="shared" si="2"/>
        <v>9</v>
      </c>
      <c r="H93" s="22">
        <v>4</v>
      </c>
      <c r="I93" s="18">
        <f t="shared" si="3"/>
        <v>5</v>
      </c>
    </row>
    <row r="94" spans="1:9" ht="12.75" customHeight="1" thickBot="1">
      <c r="A94" s="1">
        <v>90</v>
      </c>
      <c r="B94" s="1">
        <v>14114260</v>
      </c>
      <c r="C94" s="2" t="s">
        <v>512</v>
      </c>
      <c r="D94" s="9" t="s">
        <v>142</v>
      </c>
      <c r="E94" s="2">
        <v>2</v>
      </c>
      <c r="F94" s="2">
        <v>10</v>
      </c>
      <c r="G94" s="15">
        <v>10</v>
      </c>
      <c r="H94" s="22">
        <v>5</v>
      </c>
      <c r="I94" s="18">
        <f t="shared" si="3"/>
        <v>6</v>
      </c>
    </row>
    <row r="95" spans="1:9" ht="12.75" customHeight="1" thickBot="1">
      <c r="A95" s="3">
        <v>91</v>
      </c>
      <c r="B95" s="1">
        <v>14163215</v>
      </c>
      <c r="C95" s="2" t="s">
        <v>575</v>
      </c>
      <c r="D95" s="9" t="s">
        <v>142</v>
      </c>
      <c r="E95" s="2"/>
      <c r="F95" s="2">
        <v>6</v>
      </c>
      <c r="G95" s="15">
        <f t="shared" si="2"/>
        <v>6</v>
      </c>
      <c r="H95" s="22">
        <v>3</v>
      </c>
      <c r="I95" s="18">
        <f t="shared" si="3"/>
        <v>3.6000000000000005</v>
      </c>
    </row>
    <row r="96" spans="1:9" ht="12.75" customHeight="1" thickBot="1">
      <c r="A96" s="1">
        <v>92</v>
      </c>
      <c r="B96" s="1">
        <v>14113164</v>
      </c>
      <c r="C96" s="2" t="s">
        <v>493</v>
      </c>
      <c r="D96" s="9" t="s">
        <v>494</v>
      </c>
      <c r="E96" s="2"/>
      <c r="F96" s="2">
        <v>4</v>
      </c>
      <c r="G96" s="15">
        <f t="shared" si="2"/>
        <v>4</v>
      </c>
      <c r="H96" s="22">
        <v>5</v>
      </c>
      <c r="I96" s="18">
        <f t="shared" si="3"/>
        <v>4.8</v>
      </c>
    </row>
    <row r="97" spans="1:9" ht="12.75" customHeight="1" thickBot="1">
      <c r="A97" s="3">
        <v>93</v>
      </c>
      <c r="B97" s="1">
        <v>14113485</v>
      </c>
      <c r="C97" s="2" t="s">
        <v>505</v>
      </c>
      <c r="D97" s="9" t="s">
        <v>506</v>
      </c>
      <c r="E97" s="2"/>
      <c r="F97" s="2">
        <v>3</v>
      </c>
      <c r="G97" s="15">
        <f t="shared" si="2"/>
        <v>3</v>
      </c>
      <c r="H97" s="22">
        <v>1</v>
      </c>
      <c r="I97" s="18">
        <f t="shared" si="3"/>
        <v>1.4000000000000001</v>
      </c>
    </row>
    <row r="98" spans="1:9" ht="12.75" customHeight="1" thickBot="1">
      <c r="A98" s="1">
        <v>94</v>
      </c>
      <c r="B98" s="1">
        <v>14149140</v>
      </c>
      <c r="C98" s="2" t="s">
        <v>510</v>
      </c>
      <c r="D98" s="9" t="s">
        <v>561</v>
      </c>
      <c r="E98" s="2"/>
      <c r="F98" s="2"/>
      <c r="G98" s="15">
        <f t="shared" si="2"/>
        <v>0</v>
      </c>
      <c r="H98" s="22" t="s">
        <v>683</v>
      </c>
      <c r="I98" s="18" t="s">
        <v>683</v>
      </c>
    </row>
    <row r="99" spans="1:9" ht="12.75" customHeight="1" thickBot="1">
      <c r="A99" s="3">
        <v>95</v>
      </c>
      <c r="B99" s="1">
        <v>14113175</v>
      </c>
      <c r="C99" s="2" t="s">
        <v>495</v>
      </c>
      <c r="D99" s="9" t="s">
        <v>412</v>
      </c>
      <c r="E99" s="2"/>
      <c r="F99" s="2">
        <v>6</v>
      </c>
      <c r="G99" s="15">
        <f t="shared" si="2"/>
        <v>6</v>
      </c>
      <c r="H99" s="22">
        <v>5.8</v>
      </c>
      <c r="I99" s="18">
        <f t="shared" si="3"/>
        <v>5.84</v>
      </c>
    </row>
    <row r="100" spans="1:9" ht="12.75" customHeight="1" thickBot="1">
      <c r="A100" s="1">
        <v>96</v>
      </c>
      <c r="B100" s="1">
        <v>14117088</v>
      </c>
      <c r="C100" s="2" t="s">
        <v>286</v>
      </c>
      <c r="D100" s="9" t="s">
        <v>48</v>
      </c>
      <c r="E100" s="2"/>
      <c r="F100" s="2">
        <v>8</v>
      </c>
      <c r="G100" s="15">
        <f t="shared" si="2"/>
        <v>8</v>
      </c>
      <c r="H100" s="22">
        <v>5</v>
      </c>
      <c r="I100" s="18">
        <f t="shared" si="3"/>
        <v>5.6</v>
      </c>
    </row>
    <row r="101" spans="1:9" ht="12.75" customHeight="1" thickBot="1">
      <c r="A101" s="3">
        <v>97</v>
      </c>
      <c r="B101" s="1">
        <v>14125365</v>
      </c>
      <c r="C101" s="2" t="s">
        <v>337</v>
      </c>
      <c r="D101" s="9" t="s">
        <v>543</v>
      </c>
      <c r="E101" s="2"/>
      <c r="F101" s="2">
        <v>9</v>
      </c>
      <c r="G101" s="15">
        <f t="shared" si="2"/>
        <v>9</v>
      </c>
      <c r="H101" s="22">
        <v>7.3</v>
      </c>
      <c r="I101" s="18">
        <f t="shared" si="3"/>
        <v>7.64</v>
      </c>
    </row>
    <row r="102" spans="1:9" ht="12.75" customHeight="1" thickBot="1">
      <c r="A102" s="1">
        <v>98</v>
      </c>
      <c r="B102" s="1">
        <v>13111082</v>
      </c>
      <c r="C102" s="2" t="s">
        <v>467</v>
      </c>
      <c r="D102" s="9" t="s">
        <v>351</v>
      </c>
      <c r="E102" s="2"/>
      <c r="F102" s="2">
        <v>8</v>
      </c>
      <c r="G102" s="15">
        <f t="shared" si="2"/>
        <v>8</v>
      </c>
      <c r="H102" s="22">
        <v>4.5</v>
      </c>
      <c r="I102" s="18">
        <f t="shared" si="3"/>
        <v>5.2</v>
      </c>
    </row>
    <row r="103" spans="1:9" ht="12.75" customHeight="1" thickBot="1">
      <c r="A103" s="3">
        <v>99</v>
      </c>
      <c r="B103" s="1">
        <v>14113183</v>
      </c>
      <c r="C103" s="2" t="s">
        <v>341</v>
      </c>
      <c r="D103" s="9" t="s">
        <v>351</v>
      </c>
      <c r="E103" s="2"/>
      <c r="F103" s="2">
        <v>4</v>
      </c>
      <c r="G103" s="15">
        <f t="shared" si="2"/>
        <v>4</v>
      </c>
      <c r="H103" s="22">
        <v>4.8</v>
      </c>
      <c r="I103" s="18">
        <f t="shared" si="3"/>
        <v>4.6399999999999997</v>
      </c>
    </row>
    <row r="104" spans="1:9" ht="12.75" customHeight="1" thickBot="1">
      <c r="A104" s="1">
        <v>100</v>
      </c>
      <c r="B104" s="1">
        <v>14163251</v>
      </c>
      <c r="C104" s="2" t="s">
        <v>254</v>
      </c>
      <c r="D104" s="9" t="s">
        <v>576</v>
      </c>
      <c r="E104" s="2"/>
      <c r="F104" s="2">
        <v>9</v>
      </c>
      <c r="G104" s="15">
        <f t="shared" si="2"/>
        <v>9</v>
      </c>
      <c r="H104" s="22">
        <v>3.5</v>
      </c>
      <c r="I104" s="18">
        <f t="shared" si="3"/>
        <v>4.6000000000000005</v>
      </c>
    </row>
    <row r="105" spans="1:9" ht="12.75" customHeight="1" thickBot="1">
      <c r="A105" s="3">
        <v>101</v>
      </c>
      <c r="B105" s="1">
        <v>14113192</v>
      </c>
      <c r="C105" s="2" t="s">
        <v>496</v>
      </c>
      <c r="D105" s="9" t="s">
        <v>9</v>
      </c>
      <c r="E105" s="2"/>
      <c r="F105" s="2">
        <v>3</v>
      </c>
      <c r="G105" s="15">
        <f t="shared" si="2"/>
        <v>3</v>
      </c>
      <c r="H105" s="22">
        <v>2.8</v>
      </c>
      <c r="I105" s="18">
        <f t="shared" si="3"/>
        <v>2.84</v>
      </c>
    </row>
    <row r="106" spans="1:9" ht="12.75" customHeight="1" thickBot="1">
      <c r="A106" s="1">
        <v>102</v>
      </c>
      <c r="B106" s="1">
        <v>14132218</v>
      </c>
      <c r="C106" s="2" t="s">
        <v>552</v>
      </c>
      <c r="D106" s="9" t="s">
        <v>9</v>
      </c>
      <c r="E106" s="2"/>
      <c r="F106" s="2"/>
      <c r="G106" s="15">
        <f t="shared" si="2"/>
        <v>0</v>
      </c>
      <c r="H106" s="22">
        <v>2</v>
      </c>
      <c r="I106" s="18">
        <f t="shared" si="3"/>
        <v>1.6</v>
      </c>
    </row>
    <row r="107" spans="1:9" ht="12.75" customHeight="1" thickBot="1">
      <c r="A107" s="3">
        <v>103</v>
      </c>
      <c r="B107" s="1">
        <v>14163010</v>
      </c>
      <c r="C107" s="2" t="s">
        <v>568</v>
      </c>
      <c r="D107" s="9" t="s">
        <v>9</v>
      </c>
      <c r="E107" s="2"/>
      <c r="F107" s="2">
        <v>5</v>
      </c>
      <c r="G107" s="15">
        <f t="shared" si="2"/>
        <v>5</v>
      </c>
      <c r="H107" s="22">
        <v>5.3</v>
      </c>
      <c r="I107" s="18">
        <f t="shared" si="3"/>
        <v>5.24</v>
      </c>
    </row>
    <row r="108" spans="1:9" ht="12.75" customHeight="1" thickBot="1">
      <c r="A108" s="1">
        <v>104</v>
      </c>
      <c r="B108" s="1">
        <v>14113199</v>
      </c>
      <c r="C108" s="2" t="s">
        <v>497</v>
      </c>
      <c r="D108" s="9" t="s">
        <v>214</v>
      </c>
      <c r="E108" s="2"/>
      <c r="F108" s="2">
        <v>6</v>
      </c>
      <c r="G108" s="15">
        <f t="shared" si="2"/>
        <v>6</v>
      </c>
      <c r="H108" s="22">
        <v>2.8</v>
      </c>
      <c r="I108" s="18">
        <f t="shared" si="3"/>
        <v>3.44</v>
      </c>
    </row>
    <row r="109" spans="1:9" ht="12.75" customHeight="1" thickBot="1">
      <c r="A109" s="3">
        <v>105</v>
      </c>
      <c r="B109" s="1">
        <v>14116217</v>
      </c>
      <c r="C109" s="2" t="s">
        <v>348</v>
      </c>
      <c r="D109" s="9" t="s">
        <v>515</v>
      </c>
      <c r="E109" s="2"/>
      <c r="F109" s="2">
        <v>8</v>
      </c>
      <c r="G109" s="15">
        <f t="shared" si="2"/>
        <v>8</v>
      </c>
      <c r="H109" s="22">
        <v>4</v>
      </c>
      <c r="I109" s="18">
        <f t="shared" si="3"/>
        <v>4.8000000000000007</v>
      </c>
    </row>
    <row r="110" spans="1:9" ht="12.75" customHeight="1" thickBot="1">
      <c r="A110" s="1">
        <v>106</v>
      </c>
      <c r="B110" s="1">
        <v>14149154</v>
      </c>
      <c r="C110" s="2" t="s">
        <v>562</v>
      </c>
      <c r="D110" s="9" t="s">
        <v>563</v>
      </c>
      <c r="E110" s="2"/>
      <c r="F110" s="2">
        <v>5</v>
      </c>
      <c r="G110" s="15">
        <f t="shared" si="2"/>
        <v>5</v>
      </c>
      <c r="H110" s="22">
        <v>4</v>
      </c>
      <c r="I110" s="18">
        <f t="shared" si="3"/>
        <v>4.2</v>
      </c>
    </row>
    <row r="111" spans="1:9" ht="12.75" customHeight="1" thickBot="1">
      <c r="A111" s="3">
        <v>107</v>
      </c>
      <c r="B111" s="1">
        <v>14125398</v>
      </c>
      <c r="C111" s="2" t="s">
        <v>544</v>
      </c>
      <c r="D111" s="9" t="s">
        <v>545</v>
      </c>
      <c r="E111" s="2"/>
      <c r="F111" s="2">
        <v>5</v>
      </c>
      <c r="G111" s="15">
        <f t="shared" si="2"/>
        <v>5</v>
      </c>
      <c r="H111" s="22">
        <v>4</v>
      </c>
      <c r="I111" s="18">
        <f t="shared" si="3"/>
        <v>4.2</v>
      </c>
    </row>
    <row r="112" spans="1:9" ht="12.75" customHeight="1" thickBot="1">
      <c r="A112" s="1">
        <v>108</v>
      </c>
      <c r="B112" s="1">
        <v>14149159</v>
      </c>
      <c r="C112" s="2" t="s">
        <v>564</v>
      </c>
      <c r="D112" s="9" t="s">
        <v>565</v>
      </c>
      <c r="E112" s="2"/>
      <c r="F112" s="2">
        <v>5</v>
      </c>
      <c r="G112" s="15">
        <f t="shared" si="2"/>
        <v>5</v>
      </c>
      <c r="H112" s="22">
        <v>4.3</v>
      </c>
      <c r="I112" s="18">
        <f t="shared" si="3"/>
        <v>4.4399999999999995</v>
      </c>
    </row>
    <row r="113" spans="1:9" ht="12.75" customHeight="1" thickBot="1">
      <c r="A113" s="3">
        <v>109</v>
      </c>
      <c r="B113" s="1">
        <v>14113219</v>
      </c>
      <c r="C113" s="2" t="s">
        <v>498</v>
      </c>
      <c r="D113" s="9" t="s">
        <v>499</v>
      </c>
      <c r="E113" s="2"/>
      <c r="F113" s="2">
        <v>4</v>
      </c>
      <c r="G113" s="15">
        <f t="shared" si="2"/>
        <v>4</v>
      </c>
      <c r="H113" s="22">
        <v>1.5</v>
      </c>
      <c r="I113" s="18">
        <f t="shared" si="3"/>
        <v>2</v>
      </c>
    </row>
    <row r="114" spans="1:9" ht="12.75" customHeight="1" thickBot="1">
      <c r="A114" s="1">
        <v>110</v>
      </c>
      <c r="B114" s="1">
        <v>14113213</v>
      </c>
      <c r="C114" s="2" t="s">
        <v>254</v>
      </c>
      <c r="D114" s="9" t="s">
        <v>126</v>
      </c>
      <c r="E114" s="2"/>
      <c r="F114" s="2">
        <v>4</v>
      </c>
      <c r="G114" s="15">
        <f t="shared" si="2"/>
        <v>4</v>
      </c>
      <c r="H114" s="22">
        <v>5.3</v>
      </c>
      <c r="I114" s="18">
        <f t="shared" si="3"/>
        <v>5.04</v>
      </c>
    </row>
    <row r="115" spans="1:9" ht="12.75" customHeight="1" thickBot="1">
      <c r="A115" s="3">
        <v>111</v>
      </c>
      <c r="B115" s="1">
        <v>14125415</v>
      </c>
      <c r="C115" s="2" t="s">
        <v>546</v>
      </c>
      <c r="D115" s="9" t="s">
        <v>126</v>
      </c>
      <c r="E115" s="2"/>
      <c r="F115" s="2">
        <v>5</v>
      </c>
      <c r="G115" s="15">
        <f t="shared" si="2"/>
        <v>5</v>
      </c>
      <c r="H115" s="22">
        <v>6</v>
      </c>
      <c r="I115" s="18">
        <f t="shared" si="3"/>
        <v>5.8000000000000007</v>
      </c>
    </row>
    <row r="116" spans="1:9" ht="12.75" customHeight="1" thickBot="1">
      <c r="A116" s="1">
        <v>112</v>
      </c>
      <c r="B116" s="1">
        <v>14163272</v>
      </c>
      <c r="C116" s="2" t="s">
        <v>577</v>
      </c>
      <c r="D116" s="9" t="s">
        <v>578</v>
      </c>
      <c r="E116" s="2"/>
      <c r="F116" s="2">
        <v>6</v>
      </c>
      <c r="G116" s="15">
        <f t="shared" si="2"/>
        <v>6</v>
      </c>
      <c r="H116" s="22">
        <v>5</v>
      </c>
      <c r="I116" s="18">
        <f t="shared" si="3"/>
        <v>5.2</v>
      </c>
    </row>
    <row r="117" spans="1:9" ht="12.75" customHeight="1" thickBot="1">
      <c r="A117" s="3">
        <v>113</v>
      </c>
      <c r="B117" s="1">
        <v>14117107</v>
      </c>
      <c r="C117" s="2" t="s">
        <v>286</v>
      </c>
      <c r="D117" s="9" t="s">
        <v>17</v>
      </c>
      <c r="E117" s="2">
        <v>4</v>
      </c>
      <c r="F117" s="2">
        <v>9</v>
      </c>
      <c r="G117" s="15">
        <v>10</v>
      </c>
      <c r="H117" s="22">
        <v>6.8</v>
      </c>
      <c r="I117" s="18">
        <f t="shared" si="3"/>
        <v>7.44</v>
      </c>
    </row>
    <row r="118" spans="1:9" ht="12.75" customHeight="1" thickBot="1">
      <c r="A118" s="1">
        <v>114</v>
      </c>
      <c r="B118" s="1">
        <v>14125426</v>
      </c>
      <c r="C118" s="2" t="s">
        <v>547</v>
      </c>
      <c r="D118" s="9" t="s">
        <v>283</v>
      </c>
      <c r="E118" s="2"/>
      <c r="F118" s="2">
        <v>4</v>
      </c>
      <c r="G118" s="15">
        <f t="shared" si="2"/>
        <v>4</v>
      </c>
      <c r="H118" s="22">
        <v>4</v>
      </c>
      <c r="I118" s="18">
        <f t="shared" si="3"/>
        <v>4</v>
      </c>
    </row>
    <row r="119" spans="1:9" ht="12.75" customHeight="1" thickBot="1">
      <c r="A119" s="3">
        <v>115</v>
      </c>
      <c r="B119" s="1">
        <v>14116431</v>
      </c>
      <c r="C119" s="2" t="s">
        <v>516</v>
      </c>
      <c r="D119" s="9" t="s">
        <v>158</v>
      </c>
      <c r="E119" s="2">
        <v>2</v>
      </c>
      <c r="F119" s="2">
        <v>4</v>
      </c>
      <c r="G119" s="15">
        <f t="shared" si="2"/>
        <v>6</v>
      </c>
      <c r="H119" s="22">
        <v>6</v>
      </c>
      <c r="I119" s="18">
        <f t="shared" si="3"/>
        <v>6.0000000000000009</v>
      </c>
    </row>
    <row r="120" spans="1:9" ht="12.75" customHeight="1" thickBot="1">
      <c r="A120" s="1">
        <v>116</v>
      </c>
      <c r="B120" s="1">
        <v>14113238</v>
      </c>
      <c r="C120" s="2" t="s">
        <v>501</v>
      </c>
      <c r="D120" s="9" t="s">
        <v>143</v>
      </c>
      <c r="E120" s="2"/>
      <c r="F120" s="2">
        <v>6</v>
      </c>
      <c r="G120" s="15">
        <f t="shared" si="2"/>
        <v>6</v>
      </c>
      <c r="H120" s="22">
        <v>4.3</v>
      </c>
      <c r="I120" s="18">
        <f t="shared" si="3"/>
        <v>4.6400000000000006</v>
      </c>
    </row>
    <row r="121" spans="1:9" ht="12.75" customHeight="1" thickBot="1">
      <c r="A121" s="3">
        <v>117</v>
      </c>
      <c r="B121" s="1">
        <v>14113234</v>
      </c>
      <c r="C121" s="2" t="s">
        <v>500</v>
      </c>
      <c r="D121" s="9" t="s">
        <v>59</v>
      </c>
      <c r="E121" s="2"/>
      <c r="F121" s="2">
        <v>6</v>
      </c>
      <c r="G121" s="15">
        <f t="shared" si="2"/>
        <v>6</v>
      </c>
      <c r="H121" s="22">
        <v>3</v>
      </c>
      <c r="I121" s="18">
        <f t="shared" si="3"/>
        <v>3.6000000000000005</v>
      </c>
    </row>
    <row r="122" spans="1:9" ht="12.75" customHeight="1" thickBot="1">
      <c r="A122" s="1">
        <v>118</v>
      </c>
      <c r="B122" s="1">
        <v>13127302</v>
      </c>
      <c r="C122" s="2" t="s">
        <v>471</v>
      </c>
      <c r="D122" s="9" t="s">
        <v>13</v>
      </c>
      <c r="E122" s="2"/>
      <c r="F122" s="2">
        <v>6</v>
      </c>
      <c r="G122" s="15">
        <f t="shared" si="2"/>
        <v>6</v>
      </c>
      <c r="H122" s="22">
        <v>4.3</v>
      </c>
      <c r="I122" s="18">
        <f t="shared" si="3"/>
        <v>4.6400000000000006</v>
      </c>
    </row>
    <row r="123" spans="1:9" ht="12.75" customHeight="1" thickBot="1">
      <c r="A123" s="3">
        <v>119</v>
      </c>
      <c r="B123" s="1">
        <v>13149482</v>
      </c>
      <c r="C123" s="2" t="s">
        <v>473</v>
      </c>
      <c r="D123" s="9" t="s">
        <v>474</v>
      </c>
      <c r="E123" s="2"/>
      <c r="F123" s="2"/>
      <c r="G123" s="15">
        <f t="shared" si="2"/>
        <v>0</v>
      </c>
      <c r="H123" s="22" t="s">
        <v>683</v>
      </c>
      <c r="I123" s="18" t="s">
        <v>683</v>
      </c>
    </row>
    <row r="124" spans="1:9" ht="12.75" customHeight="1" thickBot="1">
      <c r="A124" s="1">
        <v>120</v>
      </c>
      <c r="B124" s="1">
        <v>14113243</v>
      </c>
      <c r="C124" s="2" t="s">
        <v>26</v>
      </c>
      <c r="D124" s="9" t="s">
        <v>15</v>
      </c>
      <c r="E124" s="2"/>
      <c r="F124" s="2">
        <v>6</v>
      </c>
      <c r="G124" s="15">
        <f t="shared" si="2"/>
        <v>6</v>
      </c>
      <c r="H124" s="22">
        <v>4</v>
      </c>
      <c r="I124" s="18">
        <f t="shared" si="3"/>
        <v>4.4000000000000004</v>
      </c>
    </row>
    <row r="125" spans="1:9" ht="12.75" customHeight="1" thickBot="1">
      <c r="A125" s="3">
        <v>121</v>
      </c>
      <c r="B125" s="1">
        <v>14113244</v>
      </c>
      <c r="C125" s="2" t="s">
        <v>502</v>
      </c>
      <c r="D125" s="9" t="s">
        <v>394</v>
      </c>
      <c r="E125" s="2"/>
      <c r="F125" s="2">
        <v>8</v>
      </c>
      <c r="G125" s="15">
        <f t="shared" si="2"/>
        <v>8</v>
      </c>
      <c r="H125" s="22">
        <v>6.8</v>
      </c>
      <c r="I125" s="18">
        <f t="shared" si="3"/>
        <v>7.0400000000000009</v>
      </c>
    </row>
    <row r="126" spans="1:9" ht="12.75" customHeight="1" thickBot="1">
      <c r="A126" s="1">
        <v>122</v>
      </c>
      <c r="B126" s="1">
        <v>14113249</v>
      </c>
      <c r="C126" s="2" t="s">
        <v>503</v>
      </c>
      <c r="D126" s="9" t="s">
        <v>285</v>
      </c>
      <c r="E126" s="2"/>
      <c r="F126" s="2">
        <v>8</v>
      </c>
      <c r="G126" s="15">
        <f t="shared" si="2"/>
        <v>8</v>
      </c>
      <c r="H126" s="22">
        <v>6</v>
      </c>
      <c r="I126" s="18">
        <f t="shared" si="3"/>
        <v>6.4</v>
      </c>
    </row>
    <row r="127" spans="1:9" ht="12.75" customHeight="1" thickBot="1">
      <c r="A127" s="3">
        <v>123</v>
      </c>
      <c r="B127" s="1">
        <v>14163309</v>
      </c>
      <c r="C127" s="2" t="s">
        <v>579</v>
      </c>
      <c r="D127" s="9" t="s">
        <v>285</v>
      </c>
      <c r="E127" s="2"/>
      <c r="F127" s="2">
        <v>9</v>
      </c>
      <c r="G127" s="15">
        <f t="shared" si="2"/>
        <v>9</v>
      </c>
      <c r="H127" s="22">
        <v>3</v>
      </c>
      <c r="I127" s="18">
        <f t="shared" si="3"/>
        <v>4.2</v>
      </c>
    </row>
    <row r="128" spans="1:9" ht="12.75" customHeight="1" thickBot="1">
      <c r="A128" s="1">
        <v>124</v>
      </c>
      <c r="B128" s="1">
        <v>14117137</v>
      </c>
      <c r="C128" s="2" t="s">
        <v>525</v>
      </c>
      <c r="D128" s="9" t="s">
        <v>526</v>
      </c>
      <c r="E128" s="2"/>
      <c r="F128" s="2"/>
      <c r="G128" s="15">
        <f t="shared" si="2"/>
        <v>0</v>
      </c>
      <c r="H128" s="22" t="s">
        <v>683</v>
      </c>
      <c r="I128" s="18" t="s">
        <v>683</v>
      </c>
    </row>
    <row r="129" spans="1:9" ht="12" customHeight="1" thickBot="1">
      <c r="A129" s="3">
        <v>125</v>
      </c>
      <c r="B129" s="1">
        <v>14163332</v>
      </c>
      <c r="C129" s="2" t="s">
        <v>580</v>
      </c>
      <c r="D129" s="9" t="s">
        <v>358</v>
      </c>
      <c r="E129" s="2"/>
      <c r="F129" s="2">
        <v>6</v>
      </c>
      <c r="G129" s="15">
        <f t="shared" si="2"/>
        <v>6</v>
      </c>
      <c r="H129" s="22">
        <v>4.8</v>
      </c>
      <c r="I129" s="18">
        <f t="shared" si="3"/>
        <v>5.04</v>
      </c>
    </row>
  </sheetData>
  <sortState ref="A5:E129">
    <sortCondition ref="D5"/>
  </sortState>
  <mergeCells count="1">
    <mergeCell ref="A1:I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39" zoomScale="235" zoomScaleNormal="235" zoomScalePageLayoutView="235" workbookViewId="0">
      <selection activeCell="F37" sqref="F37"/>
    </sheetView>
  </sheetViews>
  <sheetFormatPr baseColWidth="10" defaultColWidth="8.83203125" defaultRowHeight="13.5" customHeight="1" x14ac:dyDescent="0"/>
  <cols>
    <col min="1" max="1" width="4.5" customWidth="1"/>
    <col min="3" max="3" width="15.83203125" customWidth="1"/>
    <col min="4" max="4" width="6.33203125" style="7" customWidth="1"/>
    <col min="6" max="6" width="9.5" customWidth="1"/>
    <col min="8" max="8" width="13.33203125" style="23" customWidth="1"/>
  </cols>
  <sheetData>
    <row r="1" spans="1:9" ht="13.5" customHeight="1">
      <c r="A1" s="26" t="s">
        <v>676</v>
      </c>
      <c r="B1" s="27"/>
      <c r="C1" s="27"/>
      <c r="D1" s="27"/>
      <c r="E1" s="27"/>
      <c r="F1" s="27"/>
      <c r="G1" s="27"/>
      <c r="H1" s="30"/>
      <c r="I1" s="27"/>
    </row>
    <row r="2" spans="1:9" ht="13.5" customHeight="1">
      <c r="A2" s="27"/>
      <c r="B2" s="27"/>
      <c r="C2" s="27"/>
      <c r="D2" s="27"/>
      <c r="E2" s="27"/>
      <c r="F2" s="27"/>
      <c r="G2" s="27"/>
      <c r="H2" s="30"/>
      <c r="I2" s="27"/>
    </row>
    <row r="3" spans="1:9" ht="13.5" customHeight="1" thickBot="1">
      <c r="A3" s="5"/>
      <c r="B3" s="5"/>
      <c r="C3" s="5"/>
      <c r="D3" s="5"/>
      <c r="E3" s="5"/>
      <c r="F3" s="5"/>
      <c r="G3" s="5"/>
      <c r="H3" s="19"/>
      <c r="I3" s="5"/>
    </row>
    <row r="4" spans="1:9" s="7" customFormat="1" ht="16" customHeight="1" thickBot="1">
      <c r="A4" s="6" t="s">
        <v>677</v>
      </c>
      <c r="B4" s="6" t="s">
        <v>678</v>
      </c>
      <c r="C4" s="6" t="s">
        <v>679</v>
      </c>
      <c r="D4" s="6" t="s">
        <v>680</v>
      </c>
      <c r="E4" s="6" t="s">
        <v>682</v>
      </c>
      <c r="F4" s="6" t="s">
        <v>684</v>
      </c>
      <c r="G4" s="14" t="s">
        <v>685</v>
      </c>
      <c r="H4" s="20" t="s">
        <v>687</v>
      </c>
      <c r="I4" s="16" t="s">
        <v>686</v>
      </c>
    </row>
    <row r="5" spans="1:9" ht="13.5" customHeight="1" thickBot="1">
      <c r="A5" s="4">
        <v>1</v>
      </c>
      <c r="B5" s="3">
        <v>13145010</v>
      </c>
      <c r="C5" s="4" t="s">
        <v>590</v>
      </c>
      <c r="D5" s="8" t="s">
        <v>23</v>
      </c>
      <c r="E5" s="4"/>
      <c r="F5" s="4">
        <v>6</v>
      </c>
      <c r="G5" s="15">
        <f>E5+F5</f>
        <v>6</v>
      </c>
      <c r="H5" s="21">
        <v>5.5</v>
      </c>
      <c r="I5" s="18">
        <f>G5*0.2+H5*0.8</f>
        <v>5.6000000000000005</v>
      </c>
    </row>
    <row r="6" spans="1:9" ht="13.5" customHeight="1" thickBot="1">
      <c r="A6" s="2">
        <v>2</v>
      </c>
      <c r="B6" s="1">
        <v>14116005</v>
      </c>
      <c r="C6" s="2" t="s">
        <v>597</v>
      </c>
      <c r="D6" s="9" t="s">
        <v>598</v>
      </c>
      <c r="E6" s="2">
        <v>1</v>
      </c>
      <c r="F6" s="2">
        <v>6</v>
      </c>
      <c r="G6" s="15">
        <f t="shared" ref="G6:G49" si="0">E6+F6</f>
        <v>7</v>
      </c>
      <c r="H6" s="22">
        <v>4</v>
      </c>
      <c r="I6" s="18">
        <f t="shared" ref="I6:I47" si="1">G6*0.2+H6*0.8</f>
        <v>4.6000000000000005</v>
      </c>
    </row>
    <row r="7" spans="1:9" ht="13.5" customHeight="1" thickBot="1">
      <c r="A7" s="4">
        <v>3</v>
      </c>
      <c r="B7" s="1">
        <v>14116309</v>
      </c>
      <c r="C7" s="2" t="s">
        <v>254</v>
      </c>
      <c r="D7" s="9" t="s">
        <v>599</v>
      </c>
      <c r="E7" s="2">
        <v>3</v>
      </c>
      <c r="F7" s="2">
        <v>8</v>
      </c>
      <c r="G7" s="15">
        <v>10</v>
      </c>
      <c r="H7" s="22">
        <v>4.3</v>
      </c>
      <c r="I7" s="18">
        <f t="shared" si="1"/>
        <v>5.4399999999999995</v>
      </c>
    </row>
    <row r="8" spans="1:9" ht="13.5" customHeight="1" thickBot="1">
      <c r="A8" s="2">
        <v>4</v>
      </c>
      <c r="B8" s="1">
        <v>14116313</v>
      </c>
      <c r="C8" s="2" t="s">
        <v>362</v>
      </c>
      <c r="D8" s="9" t="s">
        <v>529</v>
      </c>
      <c r="E8" s="2">
        <v>3</v>
      </c>
      <c r="F8" s="2">
        <v>4</v>
      </c>
      <c r="G8" s="15">
        <f t="shared" si="0"/>
        <v>7</v>
      </c>
      <c r="H8" s="22">
        <v>4.5</v>
      </c>
      <c r="I8" s="18">
        <f t="shared" si="1"/>
        <v>5</v>
      </c>
    </row>
    <row r="9" spans="1:9" ht="13.5" customHeight="1" thickBot="1">
      <c r="A9" s="4">
        <v>5</v>
      </c>
      <c r="B9" s="1">
        <v>14116044</v>
      </c>
      <c r="C9" s="2" t="s">
        <v>286</v>
      </c>
      <c r="D9" s="9" t="s">
        <v>121</v>
      </c>
      <c r="E9" s="2">
        <v>3</v>
      </c>
      <c r="F9" s="2">
        <v>9</v>
      </c>
      <c r="G9" s="15">
        <v>10</v>
      </c>
      <c r="H9" s="22">
        <v>5.8</v>
      </c>
      <c r="I9" s="18">
        <f t="shared" si="1"/>
        <v>6.64</v>
      </c>
    </row>
    <row r="10" spans="1:9" ht="13.5" customHeight="1" thickBot="1">
      <c r="A10" s="2">
        <v>6</v>
      </c>
      <c r="B10" s="1">
        <v>13145050</v>
      </c>
      <c r="C10" s="2" t="s">
        <v>591</v>
      </c>
      <c r="D10" s="9" t="s">
        <v>592</v>
      </c>
      <c r="E10" s="2"/>
      <c r="F10" s="2"/>
      <c r="G10" s="15">
        <f t="shared" si="0"/>
        <v>0</v>
      </c>
      <c r="H10" s="22" t="s">
        <v>683</v>
      </c>
      <c r="I10" s="18" t="s">
        <v>683</v>
      </c>
    </row>
    <row r="11" spans="1:9" ht="13.5" customHeight="1" thickBot="1">
      <c r="A11" s="4">
        <v>7</v>
      </c>
      <c r="B11" s="1">
        <v>12149583</v>
      </c>
      <c r="C11" s="2" t="s">
        <v>585</v>
      </c>
      <c r="D11" s="9" t="s">
        <v>84</v>
      </c>
      <c r="E11" s="2"/>
      <c r="F11" s="2">
        <v>5</v>
      </c>
      <c r="G11" s="15">
        <f t="shared" si="0"/>
        <v>5</v>
      </c>
      <c r="H11" s="22">
        <v>2.5</v>
      </c>
      <c r="I11" s="18">
        <f t="shared" si="1"/>
        <v>3</v>
      </c>
    </row>
    <row r="12" spans="1:9" ht="13.5" customHeight="1" thickBot="1">
      <c r="A12" s="2">
        <v>8</v>
      </c>
      <c r="B12" s="1">
        <v>14125153</v>
      </c>
      <c r="C12" s="2" t="s">
        <v>603</v>
      </c>
      <c r="D12" s="9" t="s">
        <v>117</v>
      </c>
      <c r="E12" s="2">
        <v>9</v>
      </c>
      <c r="F12" s="2">
        <v>9</v>
      </c>
      <c r="G12" s="15">
        <v>10</v>
      </c>
      <c r="H12" s="22">
        <v>4.5</v>
      </c>
      <c r="I12" s="18">
        <f t="shared" si="1"/>
        <v>5.6</v>
      </c>
    </row>
    <row r="13" spans="1:9" ht="13.5" customHeight="1" thickBot="1">
      <c r="A13" s="4">
        <v>9</v>
      </c>
      <c r="B13" s="1">
        <v>14131073</v>
      </c>
      <c r="C13" s="2" t="s">
        <v>56</v>
      </c>
      <c r="D13" s="9" t="s">
        <v>608</v>
      </c>
      <c r="E13" s="2">
        <v>1</v>
      </c>
      <c r="F13" s="2">
        <v>9</v>
      </c>
      <c r="G13" s="15">
        <f t="shared" si="0"/>
        <v>10</v>
      </c>
      <c r="H13" s="22">
        <v>3.5</v>
      </c>
      <c r="I13" s="18">
        <f t="shared" si="1"/>
        <v>4.8000000000000007</v>
      </c>
    </row>
    <row r="14" spans="1:9" ht="13.5" customHeight="1" thickBot="1">
      <c r="A14" s="2">
        <v>10</v>
      </c>
      <c r="B14" s="1">
        <v>13125857</v>
      </c>
      <c r="C14" s="2" t="s">
        <v>587</v>
      </c>
      <c r="D14" s="9" t="s">
        <v>588</v>
      </c>
      <c r="E14" s="2"/>
      <c r="F14" s="2">
        <v>4</v>
      </c>
      <c r="G14" s="15">
        <f t="shared" si="0"/>
        <v>4</v>
      </c>
      <c r="H14" s="22">
        <v>4</v>
      </c>
      <c r="I14" s="18">
        <f t="shared" si="1"/>
        <v>4</v>
      </c>
    </row>
    <row r="15" spans="1:9" ht="13.5" customHeight="1" thickBot="1">
      <c r="A15" s="4">
        <v>11</v>
      </c>
      <c r="B15" s="1">
        <v>13131347</v>
      </c>
      <c r="C15" s="2" t="s">
        <v>403</v>
      </c>
      <c r="D15" s="9" t="s">
        <v>484</v>
      </c>
      <c r="E15" s="2"/>
      <c r="F15" s="2">
        <v>8</v>
      </c>
      <c r="G15" s="15">
        <f t="shared" si="0"/>
        <v>8</v>
      </c>
      <c r="H15" s="22">
        <v>5.3</v>
      </c>
      <c r="I15" s="18">
        <f t="shared" si="1"/>
        <v>5.84</v>
      </c>
    </row>
    <row r="16" spans="1:9" ht="13.5" customHeight="1" thickBot="1">
      <c r="A16" s="2">
        <v>12</v>
      </c>
      <c r="B16" s="1">
        <v>14114225</v>
      </c>
      <c r="C16" s="2" t="s">
        <v>154</v>
      </c>
      <c r="D16" s="9" t="s">
        <v>484</v>
      </c>
      <c r="E16" s="2">
        <v>1</v>
      </c>
      <c r="F16" s="2">
        <v>7</v>
      </c>
      <c r="G16" s="15">
        <f t="shared" si="0"/>
        <v>8</v>
      </c>
      <c r="H16" s="22">
        <v>3</v>
      </c>
      <c r="I16" s="18">
        <f t="shared" si="1"/>
        <v>4</v>
      </c>
    </row>
    <row r="17" spans="1:9" ht="13.5" customHeight="1" thickBot="1">
      <c r="A17" s="4">
        <v>13</v>
      </c>
      <c r="B17" s="1">
        <v>11111104</v>
      </c>
      <c r="C17" s="2" t="s">
        <v>581</v>
      </c>
      <c r="D17" s="9" t="s">
        <v>582</v>
      </c>
      <c r="E17" s="2"/>
      <c r="F17" s="2">
        <v>1</v>
      </c>
      <c r="G17" s="15">
        <f t="shared" si="0"/>
        <v>1</v>
      </c>
      <c r="H17" s="22">
        <v>3.5</v>
      </c>
      <c r="I17" s="18">
        <f t="shared" si="1"/>
        <v>3.0000000000000004</v>
      </c>
    </row>
    <row r="18" spans="1:9" ht="13.5" customHeight="1" thickBot="1">
      <c r="A18" s="2">
        <v>14</v>
      </c>
      <c r="B18" s="1">
        <v>14116356</v>
      </c>
      <c r="C18" s="2" t="s">
        <v>600</v>
      </c>
      <c r="D18" s="9" t="s">
        <v>601</v>
      </c>
      <c r="E18" s="2"/>
      <c r="F18" s="2">
        <v>10</v>
      </c>
      <c r="G18" s="15">
        <f t="shared" si="0"/>
        <v>10</v>
      </c>
      <c r="H18" s="22">
        <v>3.5</v>
      </c>
      <c r="I18" s="18">
        <f t="shared" si="1"/>
        <v>4.8000000000000007</v>
      </c>
    </row>
    <row r="19" spans="1:9" ht="13.5" customHeight="1" thickBot="1">
      <c r="A19" s="4">
        <v>15</v>
      </c>
      <c r="B19" s="1">
        <v>14125197</v>
      </c>
      <c r="C19" s="2" t="s">
        <v>604</v>
      </c>
      <c r="D19" s="9" t="s">
        <v>336</v>
      </c>
      <c r="E19" s="2"/>
      <c r="F19" s="2"/>
      <c r="G19" s="15">
        <f t="shared" si="0"/>
        <v>0</v>
      </c>
      <c r="H19" s="22" t="s">
        <v>683</v>
      </c>
      <c r="I19" s="18" t="s">
        <v>683</v>
      </c>
    </row>
    <row r="20" spans="1:9" ht="13.5" customHeight="1" thickBot="1">
      <c r="A20" s="2">
        <v>16</v>
      </c>
      <c r="B20" s="1">
        <v>14114235</v>
      </c>
      <c r="C20" s="2" t="s">
        <v>595</v>
      </c>
      <c r="D20" s="9" t="s">
        <v>192</v>
      </c>
      <c r="E20" s="2">
        <v>1</v>
      </c>
      <c r="F20" s="2">
        <v>4</v>
      </c>
      <c r="G20" s="15">
        <f t="shared" si="0"/>
        <v>5</v>
      </c>
      <c r="H20" s="22">
        <v>3.8</v>
      </c>
      <c r="I20" s="18">
        <f t="shared" si="1"/>
        <v>4.04</v>
      </c>
    </row>
    <row r="21" spans="1:9" ht="13.5" customHeight="1" thickBot="1">
      <c r="A21" s="4">
        <v>17</v>
      </c>
      <c r="B21" s="1">
        <v>14131097</v>
      </c>
      <c r="C21" s="2" t="s">
        <v>609</v>
      </c>
      <c r="D21" s="9" t="s">
        <v>165</v>
      </c>
      <c r="E21" s="2">
        <v>1</v>
      </c>
      <c r="F21" s="2"/>
      <c r="G21" s="15">
        <f t="shared" si="0"/>
        <v>1</v>
      </c>
      <c r="H21" s="22">
        <v>3.3</v>
      </c>
      <c r="I21" s="18">
        <f t="shared" si="1"/>
        <v>2.8400000000000003</v>
      </c>
    </row>
    <row r="22" spans="1:9" ht="13.5" customHeight="1" thickBot="1">
      <c r="A22" s="2">
        <v>18</v>
      </c>
      <c r="B22" s="1">
        <v>14131099</v>
      </c>
      <c r="C22" s="2" t="s">
        <v>610</v>
      </c>
      <c r="D22" s="9" t="s">
        <v>611</v>
      </c>
      <c r="E22" s="2">
        <v>1</v>
      </c>
      <c r="F22" s="2">
        <v>7</v>
      </c>
      <c r="G22" s="15">
        <f t="shared" si="0"/>
        <v>8</v>
      </c>
      <c r="H22" s="22">
        <v>3</v>
      </c>
      <c r="I22" s="18">
        <f t="shared" si="1"/>
        <v>4</v>
      </c>
    </row>
    <row r="23" spans="1:9" ht="13.5" customHeight="1" thickBot="1">
      <c r="A23" s="4">
        <v>19</v>
      </c>
      <c r="B23" s="1">
        <v>14117059</v>
      </c>
      <c r="C23" s="2" t="s">
        <v>403</v>
      </c>
      <c r="D23" s="9" t="s">
        <v>218</v>
      </c>
      <c r="E23" s="2">
        <v>1</v>
      </c>
      <c r="F23" s="2">
        <v>9</v>
      </c>
      <c r="G23" s="15">
        <f t="shared" si="0"/>
        <v>10</v>
      </c>
      <c r="H23" s="22">
        <v>5.3</v>
      </c>
      <c r="I23" s="18">
        <f t="shared" si="1"/>
        <v>6.24</v>
      </c>
    </row>
    <row r="24" spans="1:9" ht="13.5" customHeight="1" thickBot="1">
      <c r="A24" s="2">
        <v>20</v>
      </c>
      <c r="B24" s="1">
        <v>14132182</v>
      </c>
      <c r="C24" s="2" t="s">
        <v>617</v>
      </c>
      <c r="D24" s="9" t="s">
        <v>91</v>
      </c>
      <c r="E24" s="2">
        <v>1</v>
      </c>
      <c r="F24" s="2">
        <v>8</v>
      </c>
      <c r="G24" s="15">
        <f t="shared" si="0"/>
        <v>9</v>
      </c>
      <c r="H24" s="22">
        <v>3.5</v>
      </c>
      <c r="I24" s="18">
        <f t="shared" si="1"/>
        <v>4.6000000000000005</v>
      </c>
    </row>
    <row r="25" spans="1:9" ht="13.5" customHeight="1" thickBot="1">
      <c r="A25" s="4">
        <v>21</v>
      </c>
      <c r="B25" s="1">
        <v>14125270</v>
      </c>
      <c r="C25" s="2" t="s">
        <v>681</v>
      </c>
      <c r="D25" s="9" t="s">
        <v>605</v>
      </c>
      <c r="E25" s="2">
        <v>3</v>
      </c>
      <c r="F25" s="2">
        <v>8</v>
      </c>
      <c r="G25" s="15">
        <v>10</v>
      </c>
      <c r="H25" s="22">
        <v>5</v>
      </c>
      <c r="I25" s="18">
        <f t="shared" si="1"/>
        <v>6</v>
      </c>
    </row>
    <row r="26" spans="1:9" ht="13.5" customHeight="1" thickBot="1">
      <c r="A26" s="2">
        <v>22</v>
      </c>
      <c r="B26" s="1">
        <v>14131120</v>
      </c>
      <c r="C26" s="2" t="s">
        <v>279</v>
      </c>
      <c r="D26" s="9" t="s">
        <v>42</v>
      </c>
      <c r="E26" s="2">
        <v>3</v>
      </c>
      <c r="F26" s="2">
        <v>8</v>
      </c>
      <c r="G26" s="15">
        <v>10</v>
      </c>
      <c r="H26" s="22" t="s">
        <v>683</v>
      </c>
      <c r="I26" s="18" t="s">
        <v>683</v>
      </c>
    </row>
    <row r="27" spans="1:9" ht="13.5" customHeight="1" thickBot="1">
      <c r="A27" s="4">
        <v>23</v>
      </c>
      <c r="B27" s="1">
        <v>14125298</v>
      </c>
      <c r="C27" s="2" t="s">
        <v>338</v>
      </c>
      <c r="D27" s="9" t="s">
        <v>439</v>
      </c>
      <c r="E27" s="2">
        <v>1</v>
      </c>
      <c r="F27" s="2">
        <v>9</v>
      </c>
      <c r="G27" s="15">
        <f t="shared" si="0"/>
        <v>10</v>
      </c>
      <c r="H27" s="22">
        <v>4.5</v>
      </c>
      <c r="I27" s="18">
        <f t="shared" si="1"/>
        <v>5.6</v>
      </c>
    </row>
    <row r="28" spans="1:9" ht="13.5" customHeight="1" thickBot="1">
      <c r="A28" s="2">
        <v>24</v>
      </c>
      <c r="B28" s="1">
        <v>14131130</v>
      </c>
      <c r="C28" s="2" t="s">
        <v>299</v>
      </c>
      <c r="D28" s="9" t="s">
        <v>612</v>
      </c>
      <c r="E28" s="2"/>
      <c r="F28" s="2">
        <v>6</v>
      </c>
      <c r="G28" s="15">
        <f t="shared" si="0"/>
        <v>6</v>
      </c>
      <c r="H28" s="22">
        <v>3.5</v>
      </c>
      <c r="I28" s="18">
        <f t="shared" si="1"/>
        <v>4</v>
      </c>
    </row>
    <row r="29" spans="1:9" ht="13.5" customHeight="1" thickBot="1">
      <c r="A29" s="4">
        <v>25</v>
      </c>
      <c r="B29" s="1">
        <v>14131135</v>
      </c>
      <c r="C29" s="2" t="s">
        <v>613</v>
      </c>
      <c r="D29" s="9" t="s">
        <v>324</v>
      </c>
      <c r="E29" s="2">
        <v>1</v>
      </c>
      <c r="F29" s="2">
        <v>6</v>
      </c>
      <c r="G29" s="15">
        <f t="shared" si="0"/>
        <v>7</v>
      </c>
      <c r="H29" s="22">
        <v>2.5</v>
      </c>
      <c r="I29" s="18">
        <f t="shared" si="1"/>
        <v>3.4000000000000004</v>
      </c>
    </row>
    <row r="30" spans="1:9" ht="13.5" customHeight="1" thickBot="1">
      <c r="A30" s="2">
        <v>26</v>
      </c>
      <c r="B30" s="1">
        <v>14125325</v>
      </c>
      <c r="C30" s="2" t="s">
        <v>356</v>
      </c>
      <c r="D30" s="9" t="s">
        <v>155</v>
      </c>
      <c r="E30" s="2">
        <v>2</v>
      </c>
      <c r="F30" s="2">
        <v>10</v>
      </c>
      <c r="G30" s="15">
        <v>10</v>
      </c>
      <c r="H30" s="22">
        <v>6.5</v>
      </c>
      <c r="I30" s="18">
        <f t="shared" si="1"/>
        <v>7.2</v>
      </c>
    </row>
    <row r="31" spans="1:9" ht="13.5" customHeight="1" thickBot="1">
      <c r="A31" s="4">
        <v>27</v>
      </c>
      <c r="B31" s="1">
        <v>14125593</v>
      </c>
      <c r="C31" s="2" t="s">
        <v>607</v>
      </c>
      <c r="D31" s="9" t="s">
        <v>155</v>
      </c>
      <c r="E31" s="2"/>
      <c r="F31" s="2">
        <v>3</v>
      </c>
      <c r="G31" s="15">
        <f t="shared" si="0"/>
        <v>3</v>
      </c>
      <c r="H31" s="22">
        <v>3.3</v>
      </c>
      <c r="I31" s="18">
        <f t="shared" si="1"/>
        <v>3.24</v>
      </c>
    </row>
    <row r="32" spans="1:9" ht="13.5" customHeight="1" thickBot="1">
      <c r="A32" s="2">
        <v>28</v>
      </c>
      <c r="B32" s="1">
        <v>11111118</v>
      </c>
      <c r="C32" s="2" t="s">
        <v>583</v>
      </c>
      <c r="D32" s="9" t="s">
        <v>44</v>
      </c>
      <c r="E32" s="2">
        <v>3</v>
      </c>
      <c r="F32" s="2">
        <v>3</v>
      </c>
      <c r="G32" s="15">
        <f t="shared" si="0"/>
        <v>6</v>
      </c>
      <c r="H32" s="22">
        <v>3.5</v>
      </c>
      <c r="I32" s="18">
        <f t="shared" si="1"/>
        <v>4</v>
      </c>
    </row>
    <row r="33" spans="1:9" ht="13.5" customHeight="1" thickBot="1">
      <c r="A33" s="4">
        <v>29</v>
      </c>
      <c r="B33" s="1">
        <v>14116193</v>
      </c>
      <c r="C33" s="2" t="s">
        <v>360</v>
      </c>
      <c r="D33" s="9" t="s">
        <v>494</v>
      </c>
      <c r="E33" s="2"/>
      <c r="F33" s="2">
        <v>3</v>
      </c>
      <c r="G33" s="15">
        <f t="shared" si="0"/>
        <v>3</v>
      </c>
      <c r="H33" s="22">
        <v>3.5</v>
      </c>
      <c r="I33" s="18">
        <f t="shared" si="1"/>
        <v>3.4000000000000004</v>
      </c>
    </row>
    <row r="34" spans="1:9" ht="13.5" customHeight="1" thickBot="1">
      <c r="A34" s="2">
        <v>30</v>
      </c>
      <c r="B34" s="1">
        <v>14125349</v>
      </c>
      <c r="C34" s="2" t="s">
        <v>606</v>
      </c>
      <c r="D34" s="9" t="s">
        <v>494</v>
      </c>
      <c r="E34" s="2">
        <v>1</v>
      </c>
      <c r="F34" s="2">
        <v>10</v>
      </c>
      <c r="G34" s="15">
        <v>10</v>
      </c>
      <c r="H34" s="22">
        <v>8</v>
      </c>
      <c r="I34" s="18">
        <f t="shared" si="1"/>
        <v>8.4</v>
      </c>
    </row>
    <row r="35" spans="1:9" ht="13.5" customHeight="1" thickBot="1">
      <c r="A35" s="4">
        <v>31</v>
      </c>
      <c r="B35" s="1">
        <v>11114026</v>
      </c>
      <c r="C35" s="2" t="s">
        <v>584</v>
      </c>
      <c r="D35" s="9" t="s">
        <v>442</v>
      </c>
      <c r="E35" s="2"/>
      <c r="F35" s="2">
        <v>6</v>
      </c>
      <c r="G35" s="15">
        <f t="shared" si="0"/>
        <v>6</v>
      </c>
      <c r="H35" s="22">
        <v>3.5</v>
      </c>
      <c r="I35" s="18">
        <f t="shared" si="1"/>
        <v>4</v>
      </c>
    </row>
    <row r="36" spans="1:9" ht="13.5" customHeight="1" thickBot="1">
      <c r="A36" s="2">
        <v>32</v>
      </c>
      <c r="B36" s="1">
        <v>13114125</v>
      </c>
      <c r="C36" s="2" t="s">
        <v>268</v>
      </c>
      <c r="D36" s="9" t="s">
        <v>586</v>
      </c>
      <c r="E36" s="2"/>
      <c r="F36" s="2">
        <v>3</v>
      </c>
      <c r="G36" s="15">
        <f t="shared" si="0"/>
        <v>3</v>
      </c>
      <c r="H36" s="22">
        <v>3</v>
      </c>
      <c r="I36" s="18">
        <f t="shared" si="1"/>
        <v>3.0000000000000004</v>
      </c>
    </row>
    <row r="37" spans="1:9" ht="13.5" customHeight="1" thickBot="1">
      <c r="A37" s="4">
        <v>33</v>
      </c>
      <c r="B37" s="1">
        <v>14114105</v>
      </c>
      <c r="C37" s="2" t="s">
        <v>594</v>
      </c>
      <c r="D37" s="9" t="s">
        <v>412</v>
      </c>
      <c r="E37" s="2"/>
      <c r="F37" s="2"/>
      <c r="G37" s="15">
        <f t="shared" si="0"/>
        <v>0</v>
      </c>
      <c r="H37" s="22">
        <v>1.5</v>
      </c>
      <c r="I37" s="18">
        <f t="shared" si="1"/>
        <v>1.2000000000000002</v>
      </c>
    </row>
    <row r="38" spans="1:9" ht="13.5" customHeight="1" thickBot="1">
      <c r="A38" s="2">
        <v>34</v>
      </c>
      <c r="B38" s="1">
        <v>14111312</v>
      </c>
      <c r="C38" s="2" t="s">
        <v>593</v>
      </c>
      <c r="D38" s="9" t="s">
        <v>351</v>
      </c>
      <c r="E38" s="2"/>
      <c r="F38" s="2"/>
      <c r="G38" s="15">
        <f t="shared" si="0"/>
        <v>0</v>
      </c>
      <c r="H38" s="22" t="s">
        <v>683</v>
      </c>
      <c r="I38" s="18" t="s">
        <v>683</v>
      </c>
    </row>
    <row r="39" spans="1:9" ht="13.5" customHeight="1" thickBot="1">
      <c r="A39" s="4">
        <v>35</v>
      </c>
      <c r="B39" s="1">
        <v>14116408</v>
      </c>
      <c r="C39" s="2" t="s">
        <v>602</v>
      </c>
      <c r="D39" s="9" t="s">
        <v>351</v>
      </c>
      <c r="E39" s="2"/>
      <c r="F39" s="2"/>
      <c r="G39" s="15">
        <f t="shared" si="0"/>
        <v>0</v>
      </c>
      <c r="H39" s="22" t="s">
        <v>683</v>
      </c>
      <c r="I39" s="18" t="s">
        <v>683</v>
      </c>
    </row>
    <row r="40" spans="1:9" ht="13.5" customHeight="1" thickBot="1">
      <c r="A40" s="2">
        <v>36</v>
      </c>
      <c r="B40" s="1">
        <v>14114270</v>
      </c>
      <c r="C40" s="2" t="s">
        <v>596</v>
      </c>
      <c r="D40" s="9" t="s">
        <v>302</v>
      </c>
      <c r="E40" s="2">
        <v>1</v>
      </c>
      <c r="F40" s="2">
        <v>6</v>
      </c>
      <c r="G40" s="15">
        <f t="shared" si="0"/>
        <v>7</v>
      </c>
      <c r="H40" s="22">
        <v>4.5</v>
      </c>
      <c r="I40" s="18">
        <f t="shared" si="1"/>
        <v>5</v>
      </c>
    </row>
    <row r="41" spans="1:9" ht="13.5" customHeight="1" thickBot="1">
      <c r="A41" s="4">
        <v>37</v>
      </c>
      <c r="B41" s="1">
        <v>14125387</v>
      </c>
      <c r="C41" s="2" t="s">
        <v>472</v>
      </c>
      <c r="D41" s="9" t="s">
        <v>53</v>
      </c>
      <c r="E41" s="2">
        <v>1</v>
      </c>
      <c r="F41" s="2">
        <v>10</v>
      </c>
      <c r="G41" s="15">
        <v>10</v>
      </c>
      <c r="H41" s="22">
        <v>7</v>
      </c>
      <c r="I41" s="18">
        <f t="shared" si="1"/>
        <v>7.6000000000000005</v>
      </c>
    </row>
    <row r="42" spans="1:9" ht="13.5" customHeight="1" thickBot="1">
      <c r="A42" s="2">
        <v>38</v>
      </c>
      <c r="B42" s="1">
        <v>14131167</v>
      </c>
      <c r="C42" s="2" t="s">
        <v>614</v>
      </c>
      <c r="D42" s="9" t="s">
        <v>545</v>
      </c>
      <c r="E42" s="2">
        <v>1</v>
      </c>
      <c r="F42" s="2">
        <v>10</v>
      </c>
      <c r="G42" s="15">
        <v>10</v>
      </c>
      <c r="H42" s="22">
        <v>5</v>
      </c>
      <c r="I42" s="18">
        <f t="shared" si="1"/>
        <v>6</v>
      </c>
    </row>
    <row r="43" spans="1:9" ht="13.5" customHeight="1" thickBot="1">
      <c r="A43" s="4">
        <v>39</v>
      </c>
      <c r="B43" s="1">
        <v>14131177</v>
      </c>
      <c r="C43" s="2" t="s">
        <v>615</v>
      </c>
      <c r="D43" s="9" t="s">
        <v>565</v>
      </c>
      <c r="E43" s="2">
        <v>1</v>
      </c>
      <c r="F43" s="2">
        <v>8</v>
      </c>
      <c r="G43" s="15">
        <f t="shared" si="0"/>
        <v>9</v>
      </c>
      <c r="H43" s="22">
        <v>6</v>
      </c>
      <c r="I43" s="18">
        <f t="shared" si="1"/>
        <v>6.6000000000000005</v>
      </c>
    </row>
    <row r="44" spans="1:9" ht="13.5" customHeight="1" thickBot="1">
      <c r="A44" s="2">
        <v>40</v>
      </c>
      <c r="B44" s="1">
        <v>14131183</v>
      </c>
      <c r="C44" s="2" t="s">
        <v>70</v>
      </c>
      <c r="D44" s="9" t="s">
        <v>616</v>
      </c>
      <c r="E44" s="2">
        <v>5</v>
      </c>
      <c r="F44" s="2">
        <v>10</v>
      </c>
      <c r="G44" s="15">
        <v>10</v>
      </c>
      <c r="H44" s="22">
        <v>6.8</v>
      </c>
      <c r="I44" s="18">
        <f t="shared" si="1"/>
        <v>7.44</v>
      </c>
    </row>
    <row r="45" spans="1:9" ht="13.5" customHeight="1" thickBot="1">
      <c r="A45" s="4">
        <v>41</v>
      </c>
      <c r="B45" s="1">
        <v>14131194</v>
      </c>
      <c r="C45" s="2" t="s">
        <v>356</v>
      </c>
      <c r="D45" s="9" t="s">
        <v>19</v>
      </c>
      <c r="E45" s="2">
        <v>1</v>
      </c>
      <c r="F45" s="2">
        <v>9</v>
      </c>
      <c r="G45" s="15">
        <f t="shared" si="0"/>
        <v>10</v>
      </c>
      <c r="H45" s="22">
        <v>4.3</v>
      </c>
      <c r="I45" s="18">
        <f t="shared" si="1"/>
        <v>5.4399999999999995</v>
      </c>
    </row>
    <row r="46" spans="1:9" ht="13.5" customHeight="1" thickBot="1">
      <c r="A46" s="2">
        <v>42</v>
      </c>
      <c r="B46" s="1">
        <v>14116247</v>
      </c>
      <c r="C46" s="2" t="s">
        <v>245</v>
      </c>
      <c r="D46" s="9" t="s">
        <v>158</v>
      </c>
      <c r="E46" s="2">
        <v>1</v>
      </c>
      <c r="F46" s="2">
        <v>5</v>
      </c>
      <c r="G46" s="15">
        <f t="shared" si="0"/>
        <v>6</v>
      </c>
      <c r="H46" s="22">
        <v>3.5</v>
      </c>
      <c r="I46" s="18">
        <f t="shared" si="1"/>
        <v>4</v>
      </c>
    </row>
    <row r="47" spans="1:9" ht="13.5" customHeight="1" thickBot="1">
      <c r="A47" s="4">
        <v>43</v>
      </c>
      <c r="B47" s="1">
        <v>13131603</v>
      </c>
      <c r="C47" s="2" t="s">
        <v>589</v>
      </c>
      <c r="D47" s="9" t="s">
        <v>59</v>
      </c>
      <c r="E47" s="2">
        <v>1</v>
      </c>
      <c r="F47" s="2"/>
      <c r="G47" s="15">
        <f t="shared" si="0"/>
        <v>1</v>
      </c>
      <c r="H47" s="22">
        <v>3</v>
      </c>
      <c r="I47" s="18">
        <f t="shared" si="1"/>
        <v>2.6000000000000005</v>
      </c>
    </row>
    <row r="48" spans="1:9" ht="13.5" customHeight="1" thickBot="1">
      <c r="A48" s="2">
        <v>44</v>
      </c>
      <c r="B48" s="1">
        <v>14163301</v>
      </c>
      <c r="C48" s="2" t="s">
        <v>618</v>
      </c>
      <c r="D48" s="9" t="s">
        <v>619</v>
      </c>
      <c r="E48" s="2"/>
      <c r="F48" s="2"/>
      <c r="G48" s="15">
        <f t="shared" si="0"/>
        <v>0</v>
      </c>
      <c r="H48" s="22" t="s">
        <v>683</v>
      </c>
      <c r="I48" s="18" t="s">
        <v>683</v>
      </c>
    </row>
    <row r="49" spans="1:9" ht="13.5" customHeight="1" thickBot="1">
      <c r="A49" s="4">
        <v>45</v>
      </c>
      <c r="B49" s="1">
        <v>14163316</v>
      </c>
      <c r="C49" s="2" t="s">
        <v>620</v>
      </c>
      <c r="D49" s="9" t="s">
        <v>419</v>
      </c>
      <c r="E49" s="2"/>
      <c r="F49" s="2"/>
      <c r="G49" s="15">
        <f t="shared" si="0"/>
        <v>0</v>
      </c>
      <c r="H49" s="22" t="s">
        <v>683</v>
      </c>
      <c r="I49" s="18" t="s">
        <v>683</v>
      </c>
    </row>
  </sheetData>
  <sortState ref="A5:E49">
    <sortCondition ref="D5"/>
  </sortState>
  <mergeCells count="1">
    <mergeCell ref="A1:I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opLeftCell="A2" zoomScale="220" zoomScaleNormal="220" zoomScalePageLayoutView="220" workbookViewId="0">
      <selection activeCell="H12" sqref="H12"/>
    </sheetView>
  </sheetViews>
  <sheetFormatPr baseColWidth="10" defaultColWidth="8.83203125" defaultRowHeight="14.25" customHeight="1" x14ac:dyDescent="0"/>
  <cols>
    <col min="1" max="1" width="4.5" customWidth="1"/>
    <col min="3" max="3" width="15.5" customWidth="1"/>
    <col min="4" max="4" width="6.5" style="7" customWidth="1"/>
    <col min="6" max="6" width="10.33203125" customWidth="1"/>
    <col min="8" max="8" width="13.5" style="23" customWidth="1"/>
    <col min="9" max="9" width="10" customWidth="1"/>
  </cols>
  <sheetData>
    <row r="1" spans="1:9" ht="14.25" customHeight="1">
      <c r="A1" s="31" t="s">
        <v>688</v>
      </c>
      <c r="B1" s="32"/>
      <c r="C1" s="32"/>
      <c r="D1" s="32"/>
      <c r="E1" s="32"/>
      <c r="F1" s="32"/>
      <c r="G1" s="32"/>
      <c r="H1" s="32"/>
      <c r="I1" s="32"/>
    </row>
    <row r="2" spans="1:9" ht="14.25" customHeight="1">
      <c r="A2" s="32"/>
      <c r="B2" s="32"/>
      <c r="C2" s="32"/>
      <c r="D2" s="32"/>
      <c r="E2" s="32"/>
      <c r="F2" s="32"/>
      <c r="G2" s="32"/>
      <c r="H2" s="32"/>
      <c r="I2" s="32"/>
    </row>
    <row r="3" spans="1:9" ht="14.25" customHeight="1" thickBot="1">
      <c r="A3" s="5"/>
      <c r="B3" s="5"/>
      <c r="C3" s="5"/>
      <c r="D3" s="5"/>
      <c r="E3" s="5"/>
      <c r="F3" s="5"/>
      <c r="G3" s="5"/>
      <c r="H3" s="19"/>
      <c r="I3" s="5"/>
    </row>
    <row r="4" spans="1:9" s="7" customFormat="1" ht="16" customHeight="1" thickBot="1">
      <c r="A4" s="6" t="s">
        <v>677</v>
      </c>
      <c r="B4" s="6" t="s">
        <v>678</v>
      </c>
      <c r="C4" s="6" t="s">
        <v>679</v>
      </c>
      <c r="D4" s="6" t="s">
        <v>680</v>
      </c>
      <c r="E4" s="6" t="s">
        <v>682</v>
      </c>
      <c r="F4" s="6" t="s">
        <v>684</v>
      </c>
      <c r="G4" s="14" t="s">
        <v>685</v>
      </c>
      <c r="H4" s="20" t="s">
        <v>687</v>
      </c>
      <c r="I4" s="16" t="s">
        <v>686</v>
      </c>
    </row>
    <row r="5" spans="1:9" ht="14.25" customHeight="1" thickBot="1">
      <c r="A5" s="3">
        <v>1</v>
      </c>
      <c r="B5" s="3">
        <v>14118005</v>
      </c>
      <c r="C5" s="4" t="s">
        <v>635</v>
      </c>
      <c r="D5" s="8" t="s">
        <v>396</v>
      </c>
      <c r="E5" s="4">
        <v>1</v>
      </c>
      <c r="F5" s="4">
        <v>5</v>
      </c>
      <c r="G5" s="15">
        <f>E5+F5</f>
        <v>6</v>
      </c>
      <c r="H5" s="21">
        <v>3</v>
      </c>
      <c r="I5" s="18">
        <f>G5*0.2+H5*0.8</f>
        <v>3.6000000000000005</v>
      </c>
    </row>
    <row r="6" spans="1:9" ht="14.25" customHeight="1" thickBot="1">
      <c r="A6" s="1">
        <v>2</v>
      </c>
      <c r="B6" s="1">
        <v>14118104</v>
      </c>
      <c r="C6" s="2" t="s">
        <v>98</v>
      </c>
      <c r="D6" s="9" t="s">
        <v>396</v>
      </c>
      <c r="E6" s="2"/>
      <c r="F6" s="2">
        <v>3</v>
      </c>
      <c r="G6" s="15">
        <f t="shared" ref="G6:G69" si="0">E6+F6</f>
        <v>3</v>
      </c>
      <c r="H6" s="22">
        <v>2</v>
      </c>
      <c r="I6" s="18">
        <f t="shared" ref="I6:I69" si="1">G6*0.2+H6*0.8</f>
        <v>2.2000000000000002</v>
      </c>
    </row>
    <row r="7" spans="1:9" ht="14.25" customHeight="1" thickBot="1">
      <c r="A7" s="3">
        <v>3</v>
      </c>
      <c r="B7" s="1">
        <v>14154003</v>
      </c>
      <c r="C7" s="2" t="s">
        <v>665</v>
      </c>
      <c r="D7" s="9" t="s">
        <v>396</v>
      </c>
      <c r="E7" s="2">
        <v>1</v>
      </c>
      <c r="F7" s="2">
        <v>5</v>
      </c>
      <c r="G7" s="15">
        <f t="shared" si="0"/>
        <v>6</v>
      </c>
      <c r="H7" s="22">
        <v>3</v>
      </c>
      <c r="I7" s="18">
        <f t="shared" si="1"/>
        <v>3.6000000000000005</v>
      </c>
    </row>
    <row r="8" spans="1:9" ht="14.25" customHeight="1" thickBot="1">
      <c r="A8" s="1">
        <v>4</v>
      </c>
      <c r="B8" s="1">
        <v>14153005</v>
      </c>
      <c r="C8" s="2" t="s">
        <v>81</v>
      </c>
      <c r="D8" s="9" t="s">
        <v>655</v>
      </c>
      <c r="E8" s="2">
        <v>1</v>
      </c>
      <c r="F8" s="2">
        <v>8</v>
      </c>
      <c r="G8" s="15">
        <f t="shared" si="0"/>
        <v>9</v>
      </c>
      <c r="H8" s="22">
        <v>6.5</v>
      </c>
      <c r="I8" s="18">
        <f t="shared" si="1"/>
        <v>7</v>
      </c>
    </row>
    <row r="9" spans="1:9" ht="14.25" customHeight="1" thickBot="1">
      <c r="A9" s="3">
        <v>5</v>
      </c>
      <c r="B9" s="1">
        <v>14154077</v>
      </c>
      <c r="C9" s="2" t="s">
        <v>65</v>
      </c>
      <c r="D9" s="9" t="s">
        <v>73</v>
      </c>
      <c r="E9" s="2">
        <v>1</v>
      </c>
      <c r="F9" s="2">
        <v>4</v>
      </c>
      <c r="G9" s="15">
        <f t="shared" si="0"/>
        <v>5</v>
      </c>
      <c r="H9" s="22">
        <v>3.3</v>
      </c>
      <c r="I9" s="18">
        <f t="shared" si="1"/>
        <v>3.64</v>
      </c>
    </row>
    <row r="10" spans="1:9" ht="14.25" customHeight="1" thickBot="1">
      <c r="A10" s="1">
        <v>6</v>
      </c>
      <c r="B10" s="1">
        <v>14118016</v>
      </c>
      <c r="C10" s="2" t="s">
        <v>636</v>
      </c>
      <c r="D10" s="9" t="s">
        <v>76</v>
      </c>
      <c r="E10" s="2">
        <v>1</v>
      </c>
      <c r="F10" s="2">
        <v>8</v>
      </c>
      <c r="G10" s="15">
        <f t="shared" si="0"/>
        <v>9</v>
      </c>
      <c r="H10" s="22">
        <v>3.8</v>
      </c>
      <c r="I10" s="18">
        <f t="shared" si="1"/>
        <v>4.84</v>
      </c>
    </row>
    <row r="11" spans="1:9" ht="14.25" customHeight="1" thickBot="1">
      <c r="A11" s="3">
        <v>7</v>
      </c>
      <c r="B11" s="1">
        <v>14118135</v>
      </c>
      <c r="C11" s="2" t="s">
        <v>176</v>
      </c>
      <c r="D11" s="9" t="s">
        <v>76</v>
      </c>
      <c r="E11" s="2"/>
      <c r="F11" s="2">
        <v>5</v>
      </c>
      <c r="G11" s="15">
        <f t="shared" si="0"/>
        <v>5</v>
      </c>
      <c r="H11" s="22">
        <v>4.5</v>
      </c>
      <c r="I11" s="18">
        <f t="shared" si="1"/>
        <v>4.5999999999999996</v>
      </c>
    </row>
    <row r="12" spans="1:9" ht="14.25" customHeight="1" thickBot="1">
      <c r="A12" s="1">
        <v>8</v>
      </c>
      <c r="B12" s="1">
        <v>14154012</v>
      </c>
      <c r="C12" s="2" t="s">
        <v>666</v>
      </c>
      <c r="D12" s="9" t="s">
        <v>76</v>
      </c>
      <c r="E12" s="2">
        <v>1</v>
      </c>
      <c r="F12" s="2">
        <v>7</v>
      </c>
      <c r="G12" s="15">
        <f t="shared" si="0"/>
        <v>8</v>
      </c>
      <c r="H12" s="22">
        <v>3</v>
      </c>
      <c r="I12" s="18">
        <f t="shared" si="1"/>
        <v>4</v>
      </c>
    </row>
    <row r="13" spans="1:9" ht="14.25" customHeight="1" thickBot="1">
      <c r="A13" s="3">
        <v>9</v>
      </c>
      <c r="B13" s="1">
        <v>14153070</v>
      </c>
      <c r="C13" s="2" t="s">
        <v>659</v>
      </c>
      <c r="D13" s="9" t="s">
        <v>660</v>
      </c>
      <c r="E13" s="2">
        <v>1</v>
      </c>
      <c r="F13" s="2">
        <v>4</v>
      </c>
      <c r="G13" s="15">
        <f t="shared" si="0"/>
        <v>5</v>
      </c>
      <c r="H13" s="22">
        <v>5.5</v>
      </c>
      <c r="I13" s="18">
        <f t="shared" si="1"/>
        <v>5.4</v>
      </c>
    </row>
    <row r="14" spans="1:9" ht="14.25" customHeight="1" thickBot="1">
      <c r="A14" s="1">
        <v>10</v>
      </c>
      <c r="B14" s="1">
        <v>14115291</v>
      </c>
      <c r="C14" s="2" t="s">
        <v>250</v>
      </c>
      <c r="D14" s="9" t="s">
        <v>630</v>
      </c>
      <c r="E14" s="2"/>
      <c r="F14" s="2">
        <v>4</v>
      </c>
      <c r="G14" s="15">
        <f t="shared" si="0"/>
        <v>4</v>
      </c>
      <c r="H14" s="22">
        <v>3.5</v>
      </c>
      <c r="I14" s="18">
        <f t="shared" si="1"/>
        <v>3.6000000000000005</v>
      </c>
    </row>
    <row r="15" spans="1:9" ht="14.25" customHeight="1" thickBot="1">
      <c r="A15" s="3">
        <v>11</v>
      </c>
      <c r="B15" s="1">
        <v>14115178</v>
      </c>
      <c r="C15" s="2" t="s">
        <v>627</v>
      </c>
      <c r="D15" s="9" t="s">
        <v>266</v>
      </c>
      <c r="E15" s="2">
        <v>5</v>
      </c>
      <c r="F15" s="2">
        <v>5</v>
      </c>
      <c r="G15" s="15">
        <f t="shared" si="0"/>
        <v>10</v>
      </c>
      <c r="H15" s="22">
        <v>6.5</v>
      </c>
      <c r="I15" s="18">
        <f t="shared" si="1"/>
        <v>7.2</v>
      </c>
    </row>
    <row r="16" spans="1:9" ht="14.25" customHeight="1" thickBot="1">
      <c r="A16" s="1">
        <v>12</v>
      </c>
      <c r="B16" s="1">
        <v>14154015</v>
      </c>
      <c r="C16" s="2" t="s">
        <v>667</v>
      </c>
      <c r="D16" s="9" t="s">
        <v>266</v>
      </c>
      <c r="E16" s="2">
        <v>1</v>
      </c>
      <c r="F16" s="2">
        <v>3</v>
      </c>
      <c r="G16" s="15">
        <f t="shared" si="0"/>
        <v>4</v>
      </c>
      <c r="H16" s="22">
        <v>1.5</v>
      </c>
      <c r="I16" s="18">
        <f t="shared" si="1"/>
        <v>2</v>
      </c>
    </row>
    <row r="17" spans="1:9" ht="14.25" customHeight="1" thickBot="1">
      <c r="A17" s="3">
        <v>13</v>
      </c>
      <c r="B17" s="1">
        <v>14115020</v>
      </c>
      <c r="C17" s="2" t="s">
        <v>626</v>
      </c>
      <c r="D17" s="9" t="s">
        <v>30</v>
      </c>
      <c r="E17" s="2"/>
      <c r="F17" s="2">
        <v>3</v>
      </c>
      <c r="G17" s="15">
        <f t="shared" si="0"/>
        <v>3</v>
      </c>
      <c r="H17" s="22">
        <v>3</v>
      </c>
      <c r="I17" s="18">
        <f t="shared" si="1"/>
        <v>3.0000000000000004</v>
      </c>
    </row>
    <row r="18" spans="1:9" ht="14.25" customHeight="1" thickBot="1">
      <c r="A18" s="1">
        <v>14</v>
      </c>
      <c r="B18" s="1">
        <v>14118147</v>
      </c>
      <c r="C18" s="2" t="s">
        <v>640</v>
      </c>
      <c r="D18" s="9" t="s">
        <v>384</v>
      </c>
      <c r="E18" s="2"/>
      <c r="F18" s="2"/>
      <c r="G18" s="15">
        <f t="shared" si="0"/>
        <v>0</v>
      </c>
      <c r="H18" s="22" t="s">
        <v>683</v>
      </c>
      <c r="I18" s="18" t="s">
        <v>683</v>
      </c>
    </row>
    <row r="19" spans="1:9" ht="14.25" customHeight="1" thickBot="1">
      <c r="A19" s="3">
        <v>15</v>
      </c>
      <c r="B19" s="1">
        <v>14153079</v>
      </c>
      <c r="C19" s="2" t="s">
        <v>189</v>
      </c>
      <c r="D19" s="9" t="s">
        <v>228</v>
      </c>
      <c r="E19" s="2">
        <v>1</v>
      </c>
      <c r="F19" s="2">
        <v>8</v>
      </c>
      <c r="G19" s="15">
        <f t="shared" si="0"/>
        <v>9</v>
      </c>
      <c r="H19" s="22">
        <v>4.8</v>
      </c>
      <c r="I19" s="18">
        <f t="shared" si="1"/>
        <v>5.64</v>
      </c>
    </row>
    <row r="20" spans="1:9" ht="14.25" customHeight="1" thickBot="1">
      <c r="A20" s="1">
        <v>16</v>
      </c>
      <c r="B20" s="1">
        <v>13138064</v>
      </c>
      <c r="C20" s="2" t="s">
        <v>20</v>
      </c>
      <c r="D20" s="9" t="s">
        <v>293</v>
      </c>
      <c r="E20" s="2"/>
      <c r="F20" s="2">
        <v>4</v>
      </c>
      <c r="G20" s="15">
        <f t="shared" si="0"/>
        <v>4</v>
      </c>
      <c r="H20" s="22">
        <v>3.5</v>
      </c>
      <c r="I20" s="18">
        <f t="shared" si="1"/>
        <v>3.6000000000000005</v>
      </c>
    </row>
    <row r="21" spans="1:9" ht="14.25" customHeight="1" thickBot="1">
      <c r="A21" s="3">
        <v>17</v>
      </c>
      <c r="B21" s="1">
        <v>14115184</v>
      </c>
      <c r="C21" s="2" t="s">
        <v>418</v>
      </c>
      <c r="D21" s="9" t="s">
        <v>293</v>
      </c>
      <c r="E21" s="2">
        <v>3</v>
      </c>
      <c r="F21" s="2">
        <v>6</v>
      </c>
      <c r="G21" s="15">
        <f t="shared" si="0"/>
        <v>9</v>
      </c>
      <c r="H21" s="22">
        <v>8.3000000000000007</v>
      </c>
      <c r="I21" s="18">
        <f t="shared" si="1"/>
        <v>8.4400000000000013</v>
      </c>
    </row>
    <row r="22" spans="1:9" ht="14.25" customHeight="1" thickBot="1">
      <c r="A22" s="1">
        <v>18</v>
      </c>
      <c r="B22" s="1">
        <v>14115181</v>
      </c>
      <c r="C22" s="2" t="s">
        <v>70</v>
      </c>
      <c r="D22" s="9" t="s">
        <v>136</v>
      </c>
      <c r="E22" s="2"/>
      <c r="F22" s="2">
        <v>5</v>
      </c>
      <c r="G22" s="15">
        <f t="shared" si="0"/>
        <v>5</v>
      </c>
      <c r="H22" s="22">
        <v>5.8</v>
      </c>
      <c r="I22" s="18">
        <f t="shared" si="1"/>
        <v>5.64</v>
      </c>
    </row>
    <row r="23" spans="1:9" ht="14.25" customHeight="1" thickBot="1">
      <c r="A23" s="3">
        <v>19</v>
      </c>
      <c r="B23" s="1">
        <v>14118155</v>
      </c>
      <c r="C23" s="2" t="s">
        <v>641</v>
      </c>
      <c r="D23" s="9" t="s">
        <v>235</v>
      </c>
      <c r="E23" s="2"/>
      <c r="F23" s="2">
        <v>4</v>
      </c>
      <c r="G23" s="15">
        <f t="shared" si="0"/>
        <v>4</v>
      </c>
      <c r="H23" s="22">
        <v>3.5</v>
      </c>
      <c r="I23" s="18">
        <f t="shared" si="1"/>
        <v>3.6000000000000005</v>
      </c>
    </row>
    <row r="24" spans="1:9" ht="14.25" customHeight="1" thickBot="1">
      <c r="A24" s="1">
        <v>20</v>
      </c>
      <c r="B24" s="1">
        <v>14118024</v>
      </c>
      <c r="C24" s="2" t="s">
        <v>637</v>
      </c>
      <c r="D24" s="9" t="s">
        <v>388</v>
      </c>
      <c r="E24" s="2">
        <v>1</v>
      </c>
      <c r="F24" s="2">
        <v>3</v>
      </c>
      <c r="G24" s="15">
        <f t="shared" si="0"/>
        <v>4</v>
      </c>
      <c r="H24" s="22">
        <v>3.5</v>
      </c>
      <c r="I24" s="18">
        <f t="shared" si="1"/>
        <v>3.6000000000000005</v>
      </c>
    </row>
    <row r="25" spans="1:9" ht="14.25" customHeight="1" thickBot="1">
      <c r="A25" s="3">
        <v>21</v>
      </c>
      <c r="B25" s="1">
        <v>14137034</v>
      </c>
      <c r="C25" s="2" t="s">
        <v>648</v>
      </c>
      <c r="D25" s="9" t="s">
        <v>513</v>
      </c>
      <c r="E25" s="2"/>
      <c r="F25" s="2"/>
      <c r="G25" s="15">
        <f t="shared" si="0"/>
        <v>0</v>
      </c>
      <c r="H25" s="22" t="s">
        <v>683</v>
      </c>
      <c r="I25" s="18" t="s">
        <v>683</v>
      </c>
    </row>
    <row r="26" spans="1:9" ht="14.25" customHeight="1" thickBot="1">
      <c r="A26" s="1">
        <v>22</v>
      </c>
      <c r="B26" s="1">
        <v>14154020</v>
      </c>
      <c r="C26" s="2" t="s">
        <v>668</v>
      </c>
      <c r="D26" s="9" t="s">
        <v>138</v>
      </c>
      <c r="E26" s="2">
        <v>1</v>
      </c>
      <c r="F26" s="2">
        <v>3</v>
      </c>
      <c r="G26" s="15">
        <f t="shared" si="0"/>
        <v>4</v>
      </c>
      <c r="H26" s="22">
        <v>5.3</v>
      </c>
      <c r="I26" s="18">
        <f t="shared" si="1"/>
        <v>5.04</v>
      </c>
    </row>
    <row r="27" spans="1:9" ht="14.25" customHeight="1" thickBot="1">
      <c r="A27" s="3">
        <v>23</v>
      </c>
      <c r="B27" s="1">
        <v>14118167</v>
      </c>
      <c r="C27" s="2" t="s">
        <v>52</v>
      </c>
      <c r="D27" s="9" t="s">
        <v>482</v>
      </c>
      <c r="E27" s="2"/>
      <c r="F27" s="2">
        <v>5</v>
      </c>
      <c r="G27" s="15">
        <f t="shared" si="0"/>
        <v>5</v>
      </c>
      <c r="H27" s="22">
        <v>5.3</v>
      </c>
      <c r="I27" s="18">
        <f t="shared" si="1"/>
        <v>5.24</v>
      </c>
    </row>
    <row r="28" spans="1:9" ht="14.25" customHeight="1" thickBot="1">
      <c r="A28" s="1">
        <v>24</v>
      </c>
      <c r="B28" s="1">
        <v>14115314</v>
      </c>
      <c r="C28" s="2" t="s">
        <v>245</v>
      </c>
      <c r="D28" s="9" t="s">
        <v>329</v>
      </c>
      <c r="E28" s="2">
        <v>1</v>
      </c>
      <c r="F28" s="2"/>
      <c r="G28" s="15">
        <f t="shared" si="0"/>
        <v>1</v>
      </c>
      <c r="H28" s="22" t="s">
        <v>683</v>
      </c>
      <c r="I28" s="18" t="s">
        <v>683</v>
      </c>
    </row>
    <row r="29" spans="1:9" ht="14.25" customHeight="1" thickBot="1">
      <c r="A29" s="3">
        <v>25</v>
      </c>
      <c r="B29" s="1">
        <v>13115232</v>
      </c>
      <c r="C29" s="2" t="s">
        <v>623</v>
      </c>
      <c r="D29" s="9" t="s">
        <v>624</v>
      </c>
      <c r="E29" s="2"/>
      <c r="F29" s="2">
        <v>4</v>
      </c>
      <c r="G29" s="15">
        <f t="shared" si="0"/>
        <v>4</v>
      </c>
      <c r="H29" s="22">
        <v>3.5</v>
      </c>
      <c r="I29" s="18">
        <f t="shared" si="1"/>
        <v>3.6000000000000005</v>
      </c>
    </row>
    <row r="30" spans="1:9" ht="14.25" customHeight="1" thickBot="1">
      <c r="A30" s="1">
        <v>26</v>
      </c>
      <c r="B30" s="1">
        <v>14138054</v>
      </c>
      <c r="C30" s="2" t="s">
        <v>649</v>
      </c>
      <c r="D30" s="9" t="s">
        <v>624</v>
      </c>
      <c r="E30" s="2"/>
      <c r="F30" s="2"/>
      <c r="G30" s="15">
        <f t="shared" si="0"/>
        <v>0</v>
      </c>
      <c r="H30" s="22" t="s">
        <v>683</v>
      </c>
      <c r="I30" s="18" t="s">
        <v>683</v>
      </c>
    </row>
    <row r="31" spans="1:9" ht="14.25" customHeight="1" thickBot="1">
      <c r="A31" s="3">
        <v>27</v>
      </c>
      <c r="B31" s="1">
        <v>14154022</v>
      </c>
      <c r="C31" s="2" t="s">
        <v>669</v>
      </c>
      <c r="D31" s="9" t="s">
        <v>36</v>
      </c>
      <c r="E31" s="2">
        <v>1</v>
      </c>
      <c r="F31" s="2">
        <v>6</v>
      </c>
      <c r="G31" s="15">
        <f t="shared" si="0"/>
        <v>7</v>
      </c>
      <c r="H31" s="22">
        <v>4</v>
      </c>
      <c r="I31" s="18">
        <f t="shared" si="1"/>
        <v>4.6000000000000005</v>
      </c>
    </row>
    <row r="32" spans="1:9" ht="14.25" customHeight="1" thickBot="1">
      <c r="A32" s="1">
        <v>28</v>
      </c>
      <c r="B32" s="1">
        <v>14118182</v>
      </c>
      <c r="C32" s="2" t="s">
        <v>250</v>
      </c>
      <c r="D32" s="9" t="s">
        <v>113</v>
      </c>
      <c r="E32" s="2"/>
      <c r="F32" s="2"/>
      <c r="G32" s="15">
        <f t="shared" si="0"/>
        <v>0</v>
      </c>
      <c r="H32" s="22" t="s">
        <v>683</v>
      </c>
      <c r="I32" s="18" t="s">
        <v>683</v>
      </c>
    </row>
    <row r="33" spans="1:9" ht="14.25" customHeight="1" thickBot="1">
      <c r="A33" s="3">
        <v>29</v>
      </c>
      <c r="B33" s="1">
        <v>14138016</v>
      </c>
      <c r="C33" s="2" t="s">
        <v>28</v>
      </c>
      <c r="D33" s="9" t="s">
        <v>88</v>
      </c>
      <c r="E33" s="2">
        <v>1</v>
      </c>
      <c r="F33" s="2">
        <v>5</v>
      </c>
      <c r="G33" s="15">
        <f t="shared" si="0"/>
        <v>6</v>
      </c>
      <c r="H33" s="22">
        <v>4</v>
      </c>
      <c r="I33" s="18">
        <f t="shared" si="1"/>
        <v>4.4000000000000004</v>
      </c>
    </row>
    <row r="34" spans="1:9" ht="14.25" customHeight="1" thickBot="1">
      <c r="A34" s="1">
        <v>30</v>
      </c>
      <c r="B34" s="1">
        <v>14115436</v>
      </c>
      <c r="C34" s="2" t="s">
        <v>147</v>
      </c>
      <c r="D34" s="9" t="s">
        <v>548</v>
      </c>
      <c r="E34" s="2">
        <v>1</v>
      </c>
      <c r="F34" s="2">
        <v>6</v>
      </c>
      <c r="G34" s="15">
        <f t="shared" si="0"/>
        <v>7</v>
      </c>
      <c r="H34" s="22">
        <v>5.8</v>
      </c>
      <c r="I34" s="18">
        <f t="shared" si="1"/>
        <v>6.04</v>
      </c>
    </row>
    <row r="35" spans="1:9" ht="14.25" customHeight="1" thickBot="1">
      <c r="A35" s="3">
        <v>31</v>
      </c>
      <c r="B35" s="1">
        <v>14154032</v>
      </c>
      <c r="C35" s="2" t="s">
        <v>670</v>
      </c>
      <c r="D35" s="9" t="s">
        <v>458</v>
      </c>
      <c r="E35" s="2"/>
      <c r="F35" s="2">
        <v>4</v>
      </c>
      <c r="G35" s="15">
        <f t="shared" si="0"/>
        <v>4</v>
      </c>
      <c r="H35" s="22">
        <v>2.5</v>
      </c>
      <c r="I35" s="18">
        <f t="shared" si="1"/>
        <v>2.8</v>
      </c>
    </row>
    <row r="36" spans="1:9" ht="14.25" customHeight="1" thickBot="1">
      <c r="A36" s="1">
        <v>32</v>
      </c>
      <c r="B36" s="1">
        <v>10153056</v>
      </c>
      <c r="C36" s="2" t="s">
        <v>341</v>
      </c>
      <c r="D36" s="9" t="s">
        <v>621</v>
      </c>
      <c r="E36" s="2">
        <v>1</v>
      </c>
      <c r="F36" s="2">
        <v>3</v>
      </c>
      <c r="G36" s="15">
        <f t="shared" si="0"/>
        <v>4</v>
      </c>
      <c r="H36" s="22">
        <v>3</v>
      </c>
      <c r="I36" s="18">
        <f t="shared" si="1"/>
        <v>3.2</v>
      </c>
    </row>
    <row r="37" spans="1:9" ht="14.25" customHeight="1" thickBot="1">
      <c r="A37" s="3">
        <v>33</v>
      </c>
      <c r="B37" s="1">
        <v>14118200</v>
      </c>
      <c r="C37" s="2" t="s">
        <v>642</v>
      </c>
      <c r="D37" s="9" t="s">
        <v>40</v>
      </c>
      <c r="E37" s="2"/>
      <c r="F37" s="2">
        <v>5</v>
      </c>
      <c r="G37" s="15">
        <f t="shared" si="0"/>
        <v>5</v>
      </c>
      <c r="H37" s="22">
        <v>5.3</v>
      </c>
      <c r="I37" s="18">
        <f t="shared" si="1"/>
        <v>5.24</v>
      </c>
    </row>
    <row r="38" spans="1:9" ht="14.25" customHeight="1" thickBot="1">
      <c r="A38" s="1">
        <v>34</v>
      </c>
      <c r="B38" s="1">
        <v>14153103</v>
      </c>
      <c r="C38" s="2" t="s">
        <v>35</v>
      </c>
      <c r="D38" s="9" t="s">
        <v>40</v>
      </c>
      <c r="E38" s="2">
        <v>1</v>
      </c>
      <c r="F38" s="2">
        <v>6</v>
      </c>
      <c r="G38" s="15">
        <f t="shared" si="0"/>
        <v>7</v>
      </c>
      <c r="H38" s="22">
        <v>4.5</v>
      </c>
      <c r="I38" s="18">
        <f t="shared" si="1"/>
        <v>5</v>
      </c>
    </row>
    <row r="39" spans="1:9" ht="14.25" customHeight="1" thickBot="1">
      <c r="A39" s="3">
        <v>35</v>
      </c>
      <c r="B39" s="1">
        <v>14115439</v>
      </c>
      <c r="C39" s="2" t="s">
        <v>633</v>
      </c>
      <c r="D39" s="9" t="s">
        <v>188</v>
      </c>
      <c r="E39" s="2">
        <v>5</v>
      </c>
      <c r="F39" s="2">
        <v>4</v>
      </c>
      <c r="G39" s="15">
        <f t="shared" si="0"/>
        <v>9</v>
      </c>
      <c r="H39" s="22">
        <v>6</v>
      </c>
      <c r="I39" s="18">
        <f t="shared" si="1"/>
        <v>6.6000000000000005</v>
      </c>
    </row>
    <row r="40" spans="1:9" ht="14.25" customHeight="1" thickBot="1">
      <c r="A40" s="1">
        <v>36</v>
      </c>
      <c r="B40" s="1">
        <v>14153035</v>
      </c>
      <c r="C40" s="2" t="s">
        <v>195</v>
      </c>
      <c r="D40" s="9" t="s">
        <v>7</v>
      </c>
      <c r="E40" s="2"/>
      <c r="F40" s="2">
        <v>4</v>
      </c>
      <c r="G40" s="15">
        <f t="shared" si="0"/>
        <v>4</v>
      </c>
      <c r="H40" s="22">
        <v>1.5</v>
      </c>
      <c r="I40" s="18">
        <f t="shared" si="1"/>
        <v>2</v>
      </c>
    </row>
    <row r="41" spans="1:9" ht="14.25" customHeight="1" thickBot="1">
      <c r="A41" s="3">
        <v>37</v>
      </c>
      <c r="B41" s="1">
        <v>12139079</v>
      </c>
      <c r="C41" s="2" t="s">
        <v>622</v>
      </c>
      <c r="D41" s="9" t="s">
        <v>153</v>
      </c>
      <c r="E41" s="2"/>
      <c r="F41" s="2">
        <v>5</v>
      </c>
      <c r="G41" s="15">
        <f t="shared" si="0"/>
        <v>5</v>
      </c>
      <c r="H41" s="22">
        <v>2</v>
      </c>
      <c r="I41" s="18">
        <f t="shared" si="1"/>
        <v>2.6</v>
      </c>
    </row>
    <row r="42" spans="1:9" ht="14.25" customHeight="1" thickBot="1">
      <c r="A42" s="1">
        <v>38</v>
      </c>
      <c r="B42" s="1">
        <v>14115210</v>
      </c>
      <c r="C42" s="2" t="s">
        <v>154</v>
      </c>
      <c r="D42" s="9" t="s">
        <v>153</v>
      </c>
      <c r="E42" s="2">
        <v>4</v>
      </c>
      <c r="F42" s="2">
        <v>9</v>
      </c>
      <c r="G42" s="15">
        <v>10</v>
      </c>
      <c r="H42" s="22">
        <v>6.3</v>
      </c>
      <c r="I42" s="18">
        <f t="shared" si="1"/>
        <v>7.04</v>
      </c>
    </row>
    <row r="43" spans="1:9" ht="14.25" customHeight="1" thickBot="1">
      <c r="A43" s="3">
        <v>39</v>
      </c>
      <c r="B43" s="1">
        <v>14153107</v>
      </c>
      <c r="C43" s="2" t="s">
        <v>661</v>
      </c>
      <c r="D43" s="9" t="s">
        <v>153</v>
      </c>
      <c r="E43" s="2"/>
      <c r="F43" s="2">
        <v>4</v>
      </c>
      <c r="G43" s="15">
        <f t="shared" si="0"/>
        <v>4</v>
      </c>
      <c r="H43" s="22">
        <v>3.3</v>
      </c>
      <c r="I43" s="18">
        <f t="shared" si="1"/>
        <v>3.4400000000000004</v>
      </c>
    </row>
    <row r="44" spans="1:9" ht="14.25" customHeight="1" thickBot="1">
      <c r="A44" s="1">
        <v>40</v>
      </c>
      <c r="B44" s="1">
        <v>14153041</v>
      </c>
      <c r="C44" s="2" t="s">
        <v>656</v>
      </c>
      <c r="D44" s="9" t="s">
        <v>275</v>
      </c>
      <c r="E44" s="2">
        <v>1</v>
      </c>
      <c r="F44" s="2">
        <v>5</v>
      </c>
      <c r="G44" s="15">
        <f t="shared" si="0"/>
        <v>6</v>
      </c>
      <c r="H44" s="22">
        <v>3</v>
      </c>
      <c r="I44" s="18">
        <f t="shared" si="1"/>
        <v>3.6000000000000005</v>
      </c>
    </row>
    <row r="45" spans="1:9" ht="14.25" customHeight="1" thickBot="1">
      <c r="A45" s="3">
        <v>41</v>
      </c>
      <c r="B45" s="1">
        <v>14153043</v>
      </c>
      <c r="C45" s="2" t="s">
        <v>340</v>
      </c>
      <c r="D45" s="9" t="s">
        <v>97</v>
      </c>
      <c r="E45" s="2"/>
      <c r="F45" s="2"/>
      <c r="G45" s="15">
        <f t="shared" si="0"/>
        <v>0</v>
      </c>
      <c r="H45" s="22" t="s">
        <v>683</v>
      </c>
      <c r="I45" s="18" t="s">
        <v>683</v>
      </c>
    </row>
    <row r="46" spans="1:9" ht="14.25" customHeight="1" thickBot="1">
      <c r="A46" s="1">
        <v>42</v>
      </c>
      <c r="B46" s="1">
        <v>14115358</v>
      </c>
      <c r="C46" s="2" t="s">
        <v>631</v>
      </c>
      <c r="D46" s="9" t="s">
        <v>155</v>
      </c>
      <c r="E46" s="2">
        <v>1</v>
      </c>
      <c r="F46" s="2">
        <v>8</v>
      </c>
      <c r="G46" s="15">
        <f t="shared" si="0"/>
        <v>9</v>
      </c>
      <c r="H46" s="22">
        <v>5.5</v>
      </c>
      <c r="I46" s="18">
        <f t="shared" si="1"/>
        <v>6.2</v>
      </c>
    </row>
    <row r="47" spans="1:9" ht="14.25" customHeight="1" thickBot="1">
      <c r="A47" s="3">
        <v>43</v>
      </c>
      <c r="B47" s="1">
        <v>14118222</v>
      </c>
      <c r="C47" s="2" t="s">
        <v>37</v>
      </c>
      <c r="D47" s="9" t="s">
        <v>155</v>
      </c>
      <c r="E47" s="2"/>
      <c r="F47" s="2">
        <v>4</v>
      </c>
      <c r="G47" s="15">
        <f t="shared" si="0"/>
        <v>4</v>
      </c>
      <c r="H47" s="22">
        <v>5</v>
      </c>
      <c r="I47" s="18">
        <f t="shared" si="1"/>
        <v>4.8</v>
      </c>
    </row>
    <row r="48" spans="1:9" ht="14.25" customHeight="1" thickBot="1">
      <c r="A48" s="1">
        <v>44</v>
      </c>
      <c r="B48" s="1">
        <v>14139164</v>
      </c>
      <c r="C48" s="2" t="s">
        <v>651</v>
      </c>
      <c r="D48" s="9" t="s">
        <v>155</v>
      </c>
      <c r="E48" s="2">
        <v>1</v>
      </c>
      <c r="F48" s="2">
        <v>5</v>
      </c>
      <c r="G48" s="15">
        <f t="shared" si="0"/>
        <v>6</v>
      </c>
      <c r="H48" s="22">
        <v>4.5</v>
      </c>
      <c r="I48" s="18">
        <f t="shared" si="1"/>
        <v>4.8000000000000007</v>
      </c>
    </row>
    <row r="49" spans="1:9" ht="14.25" customHeight="1" thickBot="1">
      <c r="A49" s="3">
        <v>45</v>
      </c>
      <c r="B49" s="1">
        <v>14118232</v>
      </c>
      <c r="C49" s="2" t="s">
        <v>643</v>
      </c>
      <c r="D49" s="9" t="s">
        <v>142</v>
      </c>
      <c r="E49" s="2"/>
      <c r="F49" s="2"/>
      <c r="G49" s="15">
        <f t="shared" si="0"/>
        <v>0</v>
      </c>
      <c r="H49" s="22" t="s">
        <v>683</v>
      </c>
      <c r="I49" s="18" t="s">
        <v>683</v>
      </c>
    </row>
    <row r="50" spans="1:9" ht="14.25" customHeight="1" thickBot="1">
      <c r="A50" s="1">
        <v>46</v>
      </c>
      <c r="B50" s="1">
        <v>14118323</v>
      </c>
      <c r="C50" s="2" t="s">
        <v>644</v>
      </c>
      <c r="D50" s="9" t="s">
        <v>645</v>
      </c>
      <c r="E50" s="2"/>
      <c r="F50" s="2"/>
      <c r="G50" s="15">
        <f t="shared" si="0"/>
        <v>0</v>
      </c>
      <c r="H50" s="22" t="s">
        <v>683</v>
      </c>
      <c r="I50" s="18" t="s">
        <v>683</v>
      </c>
    </row>
    <row r="51" spans="1:9" ht="14.25" customHeight="1" thickBot="1">
      <c r="A51" s="3">
        <v>47</v>
      </c>
      <c r="B51" s="1">
        <v>14153116</v>
      </c>
      <c r="C51" s="2" t="s">
        <v>662</v>
      </c>
      <c r="D51" s="9" t="s">
        <v>663</v>
      </c>
      <c r="E51" s="2"/>
      <c r="F51" s="2"/>
      <c r="G51" s="15">
        <f t="shared" si="0"/>
        <v>0</v>
      </c>
      <c r="H51" s="22" t="s">
        <v>683</v>
      </c>
      <c r="I51" s="18" t="s">
        <v>683</v>
      </c>
    </row>
    <row r="52" spans="1:9" ht="14.25" customHeight="1" thickBot="1">
      <c r="A52" s="1">
        <v>48</v>
      </c>
      <c r="B52" s="1">
        <v>14115228</v>
      </c>
      <c r="C52" s="2" t="s">
        <v>628</v>
      </c>
      <c r="D52" s="9" t="s">
        <v>298</v>
      </c>
      <c r="E52" s="2">
        <v>3</v>
      </c>
      <c r="F52" s="2">
        <v>8</v>
      </c>
      <c r="G52" s="15">
        <v>10</v>
      </c>
      <c r="H52" s="22">
        <v>2.5</v>
      </c>
      <c r="I52" s="18">
        <f t="shared" si="1"/>
        <v>4</v>
      </c>
    </row>
    <row r="53" spans="1:9" ht="14.25" customHeight="1" thickBot="1">
      <c r="A53" s="3">
        <v>49</v>
      </c>
      <c r="B53" s="1">
        <v>14114399</v>
      </c>
      <c r="C53" s="2" t="s">
        <v>625</v>
      </c>
      <c r="D53" s="9" t="s">
        <v>48</v>
      </c>
      <c r="E53" s="2"/>
      <c r="F53" s="2">
        <v>2</v>
      </c>
      <c r="G53" s="15">
        <f t="shared" si="0"/>
        <v>2</v>
      </c>
      <c r="H53" s="22">
        <v>2</v>
      </c>
      <c r="I53" s="18">
        <f t="shared" si="1"/>
        <v>2</v>
      </c>
    </row>
    <row r="54" spans="1:9" ht="14.25" customHeight="1" thickBot="1">
      <c r="A54" s="1">
        <v>50</v>
      </c>
      <c r="B54" s="1">
        <v>14130313</v>
      </c>
      <c r="C54" s="2" t="s">
        <v>647</v>
      </c>
      <c r="D54" s="9" t="s">
        <v>48</v>
      </c>
      <c r="E54" s="2"/>
      <c r="F54" s="2"/>
      <c r="G54" s="15">
        <f t="shared" si="0"/>
        <v>0</v>
      </c>
      <c r="H54" s="22" t="s">
        <v>683</v>
      </c>
      <c r="I54" s="18" t="s">
        <v>683</v>
      </c>
    </row>
    <row r="55" spans="1:9" ht="14.25" customHeight="1" thickBot="1">
      <c r="A55" s="3">
        <v>51</v>
      </c>
      <c r="B55" s="1">
        <v>14115376</v>
      </c>
      <c r="C55" s="2" t="s">
        <v>632</v>
      </c>
      <c r="D55" s="9" t="s">
        <v>53</v>
      </c>
      <c r="E55" s="2"/>
      <c r="F55" s="2">
        <v>4</v>
      </c>
      <c r="G55" s="15">
        <v>4</v>
      </c>
      <c r="H55" s="22">
        <v>4</v>
      </c>
      <c r="I55" s="18">
        <f t="shared" si="1"/>
        <v>4</v>
      </c>
    </row>
    <row r="56" spans="1:9" ht="14.25" customHeight="1" thickBot="1">
      <c r="A56" s="1">
        <v>52</v>
      </c>
      <c r="B56" s="1">
        <v>14118265</v>
      </c>
      <c r="C56" s="2" t="s">
        <v>65</v>
      </c>
      <c r="D56" s="9" t="s">
        <v>276</v>
      </c>
      <c r="E56" s="2"/>
      <c r="F56" s="2">
        <v>6</v>
      </c>
      <c r="G56" s="15">
        <f t="shared" si="0"/>
        <v>6</v>
      </c>
      <c r="H56" s="22">
        <v>3.8</v>
      </c>
      <c r="I56" s="18">
        <f t="shared" si="1"/>
        <v>4.24</v>
      </c>
    </row>
    <row r="57" spans="1:9" ht="14.25" customHeight="1" thickBot="1">
      <c r="A57" s="3">
        <v>53</v>
      </c>
      <c r="B57" s="1">
        <v>14139194</v>
      </c>
      <c r="C57" s="2" t="s">
        <v>652</v>
      </c>
      <c r="D57" s="9" t="s">
        <v>276</v>
      </c>
      <c r="E57" s="2">
        <v>1</v>
      </c>
      <c r="F57" s="2">
        <v>9</v>
      </c>
      <c r="G57" s="15">
        <f t="shared" si="0"/>
        <v>10</v>
      </c>
      <c r="H57" s="22">
        <v>6.5</v>
      </c>
      <c r="I57" s="18">
        <f t="shared" si="1"/>
        <v>7.2</v>
      </c>
    </row>
    <row r="58" spans="1:9" ht="14.25" customHeight="1" thickBot="1">
      <c r="A58" s="1">
        <v>54</v>
      </c>
      <c r="B58" s="1">
        <v>14154056</v>
      </c>
      <c r="C58" s="2" t="s">
        <v>671</v>
      </c>
      <c r="D58" s="9" t="s">
        <v>276</v>
      </c>
      <c r="E58" s="2">
        <v>1</v>
      </c>
      <c r="F58" s="2">
        <v>6</v>
      </c>
      <c r="G58" s="15">
        <f t="shared" si="0"/>
        <v>7</v>
      </c>
      <c r="H58" s="22" t="s">
        <v>683</v>
      </c>
      <c r="I58" s="18" t="s">
        <v>683</v>
      </c>
    </row>
    <row r="59" spans="1:9" ht="14.25" customHeight="1" thickBot="1">
      <c r="A59" s="3">
        <v>55</v>
      </c>
      <c r="B59" s="1">
        <v>14115381</v>
      </c>
      <c r="C59" s="2" t="s">
        <v>29</v>
      </c>
      <c r="D59" s="9" t="s">
        <v>563</v>
      </c>
      <c r="E59" s="2"/>
      <c r="F59" s="2"/>
      <c r="G59" s="15">
        <f t="shared" si="0"/>
        <v>0</v>
      </c>
      <c r="H59" s="22" t="s">
        <v>683</v>
      </c>
      <c r="I59" s="18" t="s">
        <v>683</v>
      </c>
    </row>
    <row r="60" spans="1:9" ht="14.25" customHeight="1" thickBot="1">
      <c r="A60" s="1">
        <v>56</v>
      </c>
      <c r="B60" s="1">
        <v>14153133</v>
      </c>
      <c r="C60" s="2" t="s">
        <v>52</v>
      </c>
      <c r="D60" s="9" t="s">
        <v>664</v>
      </c>
      <c r="E60" s="2">
        <v>1</v>
      </c>
      <c r="F60" s="2">
        <v>6</v>
      </c>
      <c r="G60" s="15">
        <f t="shared" si="0"/>
        <v>7</v>
      </c>
      <c r="H60" s="22">
        <v>5.5</v>
      </c>
      <c r="I60" s="18">
        <f t="shared" si="1"/>
        <v>5.8000000000000007</v>
      </c>
    </row>
    <row r="61" spans="1:9" ht="14.25" customHeight="1" thickBot="1">
      <c r="A61" s="3">
        <v>57</v>
      </c>
      <c r="B61" s="1">
        <v>14115250</v>
      </c>
      <c r="C61" s="2" t="s">
        <v>629</v>
      </c>
      <c r="D61" s="9" t="s">
        <v>183</v>
      </c>
      <c r="E61" s="2">
        <v>1</v>
      </c>
      <c r="F61" s="2">
        <v>4</v>
      </c>
      <c r="G61" s="15">
        <f t="shared" si="0"/>
        <v>5</v>
      </c>
      <c r="H61" s="22">
        <v>3.8</v>
      </c>
      <c r="I61" s="18">
        <f t="shared" si="1"/>
        <v>4.04</v>
      </c>
    </row>
    <row r="62" spans="1:9" ht="14.25" customHeight="1" thickBot="1">
      <c r="A62" s="1">
        <v>58</v>
      </c>
      <c r="B62" s="1">
        <v>14118077</v>
      </c>
      <c r="C62" s="2" t="s">
        <v>638</v>
      </c>
      <c r="D62" s="9" t="s">
        <v>639</v>
      </c>
      <c r="E62" s="2"/>
      <c r="F62" s="2"/>
      <c r="G62" s="15">
        <f t="shared" si="0"/>
        <v>0</v>
      </c>
      <c r="H62" s="22" t="s">
        <v>683</v>
      </c>
      <c r="I62" s="18" t="s">
        <v>683</v>
      </c>
    </row>
    <row r="63" spans="1:9" ht="14.25" customHeight="1" thickBot="1">
      <c r="A63" s="3">
        <v>59</v>
      </c>
      <c r="B63" s="1">
        <v>13153245</v>
      </c>
      <c r="C63" s="2" t="s">
        <v>222</v>
      </c>
      <c r="D63" s="9" t="s">
        <v>619</v>
      </c>
      <c r="E63" s="2">
        <v>2</v>
      </c>
      <c r="F63" s="2">
        <v>6</v>
      </c>
      <c r="G63" s="15">
        <f t="shared" si="0"/>
        <v>8</v>
      </c>
      <c r="H63" s="22">
        <v>3</v>
      </c>
      <c r="I63" s="18">
        <f t="shared" si="1"/>
        <v>4</v>
      </c>
    </row>
    <row r="64" spans="1:9" ht="14.25" customHeight="1" thickBot="1">
      <c r="A64" s="1">
        <v>60</v>
      </c>
      <c r="B64" s="1">
        <v>14118287</v>
      </c>
      <c r="C64" s="2" t="s">
        <v>45</v>
      </c>
      <c r="D64" s="9" t="s">
        <v>619</v>
      </c>
      <c r="E64" s="2">
        <v>1</v>
      </c>
      <c r="F64" s="2">
        <v>3</v>
      </c>
      <c r="G64" s="15">
        <f t="shared" si="0"/>
        <v>4</v>
      </c>
      <c r="H64" s="22">
        <v>5.5</v>
      </c>
      <c r="I64" s="18">
        <f t="shared" si="1"/>
        <v>5.2</v>
      </c>
    </row>
    <row r="65" spans="1:9" ht="14.25" customHeight="1" thickBot="1">
      <c r="A65" s="3">
        <v>61</v>
      </c>
      <c r="B65" s="1">
        <v>14118325</v>
      </c>
      <c r="C65" s="2" t="s">
        <v>646</v>
      </c>
      <c r="D65" s="9" t="s">
        <v>62</v>
      </c>
      <c r="E65" s="2"/>
      <c r="F65" s="2"/>
      <c r="G65" s="15">
        <f t="shared" si="0"/>
        <v>0</v>
      </c>
      <c r="H65" s="22" t="s">
        <v>683</v>
      </c>
      <c r="I65" s="18" t="s">
        <v>683</v>
      </c>
    </row>
    <row r="66" spans="1:9" ht="14.25" customHeight="1" thickBot="1">
      <c r="A66" s="1">
        <v>62</v>
      </c>
      <c r="B66" s="1">
        <v>14153056</v>
      </c>
      <c r="C66" s="2" t="s">
        <v>657</v>
      </c>
      <c r="D66" s="9" t="s">
        <v>658</v>
      </c>
      <c r="E66" s="2"/>
      <c r="F66" s="2">
        <v>4</v>
      </c>
      <c r="G66" s="15">
        <f t="shared" si="0"/>
        <v>4</v>
      </c>
      <c r="H66" s="22">
        <v>3.5</v>
      </c>
      <c r="I66" s="18">
        <f t="shared" si="1"/>
        <v>3.6000000000000005</v>
      </c>
    </row>
    <row r="67" spans="1:9" ht="14.25" customHeight="1" thickBot="1">
      <c r="A67" s="3">
        <v>63</v>
      </c>
      <c r="B67" s="1">
        <v>14115148</v>
      </c>
      <c r="C67" s="2" t="s">
        <v>268</v>
      </c>
      <c r="D67" s="9" t="s">
        <v>15</v>
      </c>
      <c r="E67" s="2">
        <v>1</v>
      </c>
      <c r="F67" s="2">
        <v>9</v>
      </c>
      <c r="G67" s="15">
        <f t="shared" si="0"/>
        <v>10</v>
      </c>
      <c r="H67" s="22">
        <v>6.3</v>
      </c>
      <c r="I67" s="18">
        <f t="shared" si="1"/>
        <v>7.04</v>
      </c>
    </row>
    <row r="68" spans="1:9" ht="14.25" customHeight="1" thickBot="1">
      <c r="A68" s="1">
        <v>64</v>
      </c>
      <c r="B68" s="1">
        <v>14115409</v>
      </c>
      <c r="C68" s="2" t="s">
        <v>519</v>
      </c>
      <c r="D68" s="9" t="s">
        <v>15</v>
      </c>
      <c r="E68" s="2"/>
      <c r="F68" s="2">
        <v>5</v>
      </c>
      <c r="G68" s="15">
        <f t="shared" si="0"/>
        <v>5</v>
      </c>
      <c r="H68" s="22">
        <v>4.5</v>
      </c>
      <c r="I68" s="18">
        <f t="shared" si="1"/>
        <v>4.5999999999999996</v>
      </c>
    </row>
    <row r="69" spans="1:9" ht="14.25" customHeight="1" thickBot="1">
      <c r="A69" s="3">
        <v>65</v>
      </c>
      <c r="B69" s="1">
        <v>14138111</v>
      </c>
      <c r="C69" s="2" t="s">
        <v>650</v>
      </c>
      <c r="D69" s="9" t="s">
        <v>256</v>
      </c>
      <c r="E69" s="2"/>
      <c r="F69" s="2">
        <v>4</v>
      </c>
      <c r="G69" s="15">
        <f t="shared" si="0"/>
        <v>4</v>
      </c>
      <c r="H69" s="22">
        <v>6.5</v>
      </c>
      <c r="I69" s="18">
        <f t="shared" si="1"/>
        <v>6</v>
      </c>
    </row>
    <row r="70" spans="1:9" ht="14.25" customHeight="1" thickBot="1">
      <c r="A70" s="1">
        <v>66</v>
      </c>
      <c r="B70" s="1">
        <v>14153143</v>
      </c>
      <c r="C70" s="2" t="s">
        <v>137</v>
      </c>
      <c r="D70" s="9" t="s">
        <v>256</v>
      </c>
      <c r="E70" s="2">
        <v>1</v>
      </c>
      <c r="F70" s="2">
        <v>4</v>
      </c>
      <c r="G70" s="15">
        <f t="shared" ref="G70:G72" si="2">E70+F70</f>
        <v>5</v>
      </c>
      <c r="H70" s="22">
        <v>3</v>
      </c>
      <c r="I70" s="18">
        <f t="shared" ref="I70:I72" si="3">G70*0.2+H70*0.8</f>
        <v>3.4000000000000004</v>
      </c>
    </row>
    <row r="71" spans="1:9" ht="14.25" customHeight="1" thickBot="1">
      <c r="A71" s="3">
        <v>67</v>
      </c>
      <c r="B71" s="1">
        <v>14139241</v>
      </c>
      <c r="C71" s="2" t="s">
        <v>653</v>
      </c>
      <c r="D71" s="9" t="s">
        <v>654</v>
      </c>
      <c r="E71" s="2">
        <v>1</v>
      </c>
      <c r="F71" s="2">
        <v>3</v>
      </c>
      <c r="G71" s="15">
        <f t="shared" si="2"/>
        <v>4</v>
      </c>
      <c r="H71" s="22">
        <v>2.5</v>
      </c>
      <c r="I71" s="18">
        <f t="shared" si="3"/>
        <v>2.8</v>
      </c>
    </row>
    <row r="72" spans="1:9" ht="14.25" customHeight="1" thickBot="1">
      <c r="A72" s="1">
        <v>68</v>
      </c>
      <c r="B72" s="1">
        <v>14115446</v>
      </c>
      <c r="C72" s="2" t="s">
        <v>338</v>
      </c>
      <c r="D72" s="9" t="s">
        <v>634</v>
      </c>
      <c r="E72" s="10">
        <v>1</v>
      </c>
      <c r="F72" s="10">
        <v>6</v>
      </c>
      <c r="G72" s="15">
        <f t="shared" si="2"/>
        <v>7</v>
      </c>
      <c r="H72" s="22">
        <v>3.8</v>
      </c>
      <c r="I72" s="18">
        <f t="shared" si="3"/>
        <v>4.4400000000000004</v>
      </c>
    </row>
  </sheetData>
  <sortState ref="A5:D72">
    <sortCondition ref="D5"/>
  </sortState>
  <mergeCells count="1">
    <mergeCell ref="A1:I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A2(T3T456)</vt:lpstr>
      <vt:lpstr>A2(T3T012)</vt:lpstr>
      <vt:lpstr>B2(T4T123)</vt:lpstr>
      <vt:lpstr>B2(T5T123)</vt:lpstr>
      <vt:lpstr>B2(T5T456)</vt:lpstr>
      <vt:lpstr>B2(T7T123)</vt:lpstr>
      <vt:lpstr>A2(T7T456)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Trần Bảo Ngọc</cp:lastModifiedBy>
  <dcterms:created xsi:type="dcterms:W3CDTF">2015-05-15T03:39:48Z</dcterms:created>
  <dcterms:modified xsi:type="dcterms:W3CDTF">2015-07-06T07:30:09Z</dcterms:modified>
</cp:coreProperties>
</file>